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A25F600C-998A-4381-B9EC-8514523F8EC9}" xr6:coauthVersionLast="47" xr6:coauthVersionMax="47" xr10:uidLastSave="{00000000-0000-0000-0000-000000000000}"/>
  <workbookProtection workbookAlgorithmName="SHA-512" workbookHashValue="49wYvGKhAR5jQ4Rv4SLFyDoFImzHaSOLTCGuumTkGak9qH9lw9B+6JZ9HjZFMS6I1g3XXLrh9TGe/IECGcnqXw==" workbookSaltValue="NZNT1FGoyruu6OvJqKGXYw==" workbookSpinCount="100000" lockStructure="1"/>
  <bookViews>
    <workbookView xWindow="1905" yWindow="1905" windowWidth="11520" windowHeight="7875" xr2:uid="{BFAB28D1-56F6-40A9-BE46-EF67FE351E06}"/>
  </bookViews>
  <sheets>
    <sheet name="READI025A" sheetId="8" r:id="rId1"/>
    <sheet name="READI025B" sheetId="7" r:id="rId2"/>
    <sheet name="READI025C" sheetId="6" r:id="rId3"/>
    <sheet name="READI026A" sheetId="5" r:id="rId4"/>
    <sheet name="READI026B" sheetId="4" r:id="rId5"/>
    <sheet name="READI026C" sheetId="1" r:id="rId6"/>
    <sheet name="SPELL025A" sheetId="2" r:id="rId7"/>
    <sheet name="SPELL026A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3" l="1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4" i="2"/>
  <c r="O34" i="2"/>
  <c r="N34" i="2"/>
  <c r="M34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<sst xmlns="http://schemas.openxmlformats.org/spreadsheetml/2006/main" count="562" uniqueCount="363">
  <si>
    <t>069</t>
  </si>
  <si>
    <t>025A</t>
  </si>
  <si>
    <t>Quinto Primaria A</t>
  </si>
  <si>
    <t>Reading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</si>
  <si>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</si>
  <si>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</si>
  <si>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</si>
  <si>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</si>
  <si>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</si>
  <si>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</si>
  <si>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</si>
  <si>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</si>
  <si>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</si>
  <si>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</si>
  <si>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</si>
  <si>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</si>
  <si>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</si>
  <si>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</si>
  <si>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</si>
  <si>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</si>
  <si>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</si>
  <si>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</si>
  <si>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</si>
  <si>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</si>
  <si>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</si>
  <si>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</si>
  <si>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</si>
  <si>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</si>
  <si>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</si>
  <si>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</si>
  <si>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</si>
  <si>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</si>
  <si>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</si>
  <si>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</si>
  <si>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</si>
  <si>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</si>
  <si>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</si>
  <si>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</si>
  <si>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</si>
  <si>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</si>
  <si>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</si>
  <si>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</si>
  <si>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</si>
  <si>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</si>
  <si>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</si>
  <si>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</si>
  <si>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</si>
  <si>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</si>
  <si>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</si>
  <si>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</si>
  <si>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</si>
  <si>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</si>
  <si>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</si>
  <si>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</si>
  <si>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</si>
  <si>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</si>
  <si>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</si>
  <si>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</si>
  <si>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</si>
  <si>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</si>
  <si>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</si>
  <si>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</si>
  <si>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</si>
  <si>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</si>
  <si>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</si>
  <si>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</si>
  <si>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</si>
  <si>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</si>
  <si>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</si>
  <si>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</si>
  <si>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</si>
  <si>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</si>
  <si>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</si>
  <si>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</si>
  <si>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</si>
  <si>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</si>
  <si>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</si>
  <si>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</si>
  <si>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READI025A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</si>
  <si>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</si>
  <si>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</si>
  <si>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</si>
  <si>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</si>
  <si>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</si>
  <si>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</si>
  <si>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</si>
  <si>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</si>
  <si>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</si>
  <si>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</si>
  <si>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</si>
  <si>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</si>
  <si>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</si>
  <si>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</si>
  <si>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</si>
  <si>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</si>
  <si>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</si>
  <si>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</si>
  <si>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</si>
  <si>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</si>
  <si>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</si>
  <si>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</si>
  <si>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</si>
  <si>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</si>
  <si>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</si>
  <si>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</si>
  <si>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</si>
  <si>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</si>
  <si>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</si>
  <si>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</si>
  <si>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</si>
  <si>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</si>
  <si>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</si>
  <si>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</si>
  <si>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</si>
  <si>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</si>
  <si>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</si>
  <si>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</si>
  <si>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</si>
  <si>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</si>
  <si>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</si>
  <si>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</si>
  <si>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</si>
  <si>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</si>
  <si>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</si>
  <si>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</si>
  <si>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</si>
  <si>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</si>
  <si>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</si>
  <si>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</si>
  <si>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</si>
  <si>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</si>
  <si>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</si>
  <si>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</si>
  <si>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</si>
  <si>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</si>
  <si>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</si>
  <si>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</si>
  <si>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</si>
  <si>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</si>
  <si>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</si>
  <si>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</si>
  <si>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</si>
  <si>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</si>
  <si>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READI025B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</si>
  <si>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</si>
  <si>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</si>
  <si>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</si>
  <si>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</si>
  <si>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</si>
  <si>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</si>
  <si>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</si>
  <si>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</si>
  <si>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</si>
  <si>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</si>
  <si>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</si>
  <si>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</si>
  <si>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</si>
  <si>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</si>
  <si>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</si>
  <si>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</si>
  <si>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</si>
  <si>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</si>
  <si>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</si>
  <si>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</si>
  <si>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</si>
  <si>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</si>
  <si>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</si>
  <si>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</si>
  <si>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</si>
  <si>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</si>
  <si>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</si>
  <si>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</si>
  <si>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</si>
  <si>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</si>
  <si>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</si>
  <si>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</si>
  <si>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</si>
  <si>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</si>
  <si>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</si>
  <si>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</si>
  <si>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</si>
  <si>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</si>
  <si>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</si>
  <si>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</si>
  <si>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</si>
  <si>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</si>
  <si>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</si>
  <si>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</si>
  <si>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</si>
  <si>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</si>
  <si>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</si>
  <si>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</si>
  <si>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</si>
  <si>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</si>
  <si>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</si>
  <si>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</si>
  <si>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</si>
  <si>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</si>
  <si>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</si>
  <si>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</si>
  <si>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</si>
  <si>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</si>
  <si>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</si>
  <si>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</si>
  <si>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</si>
  <si>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</si>
  <si>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</si>
  <si>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</si>
  <si>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</si>
  <si>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</si>
  <si>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READI025C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</si>
  <si>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</si>
  <si>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</si>
  <si>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</si>
  <si>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</si>
  <si>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</si>
  <si>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</si>
  <si>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</si>
  <si>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</si>
  <si>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</si>
  <si>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</si>
  <si>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</si>
  <si>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</si>
  <si>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</si>
  <si>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</si>
  <si>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</si>
  <si>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</si>
  <si>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</si>
  <si>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</si>
  <si>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</si>
  <si>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</si>
  <si>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</si>
  <si>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</si>
  <si>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</si>
  <si>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</si>
  <si>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</si>
  <si>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</si>
  <si>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</si>
  <si>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</si>
  <si>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</si>
  <si>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</si>
  <si>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</si>
  <si>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</si>
  <si>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</si>
  <si>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</si>
  <si>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</si>
  <si>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</si>
  <si>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</si>
  <si>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</si>
  <si>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</si>
  <si>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</si>
  <si>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</si>
  <si>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</si>
  <si>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</si>
  <si>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</si>
  <si>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</si>
  <si>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</si>
  <si>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</si>
  <si>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</si>
  <si>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</si>
  <si>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</si>
  <si>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READI026A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</si>
  <si>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</si>
  <si>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</si>
  <si>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</si>
  <si>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</si>
  <si>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</si>
  <si>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</si>
  <si>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</si>
  <si>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</si>
  <si>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</si>
  <si>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</si>
  <si>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</si>
  <si>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</si>
  <si>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</si>
  <si>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</si>
  <si>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</si>
  <si>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</si>
  <si>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</si>
  <si>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</si>
  <si>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</si>
  <si>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</si>
  <si>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</si>
  <si>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</si>
  <si>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</si>
  <si>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</si>
  <si>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</si>
  <si>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</si>
  <si>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</si>
  <si>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</si>
  <si>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</si>
  <si>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</si>
  <si>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</si>
  <si>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</si>
  <si>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</si>
  <si>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</si>
  <si>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</si>
  <si>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</si>
  <si>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</si>
  <si>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</si>
  <si>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</si>
  <si>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</si>
  <si>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</si>
  <si>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</si>
  <si>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</si>
  <si>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</si>
  <si>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</si>
  <si>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</si>
  <si>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</si>
  <si>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</si>
  <si>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READI026B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</si>
  <si>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</si>
  <si>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</si>
  <si>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</si>
  <si>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</si>
  <si>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</si>
  <si>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</si>
  <si>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</si>
  <si>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</si>
  <si>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</si>
  <si>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</si>
  <si>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</si>
  <si>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</si>
  <si>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</si>
  <si>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</si>
  <si>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</si>
  <si>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</si>
  <si>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</si>
  <si>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</si>
  <si>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</si>
  <si>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</si>
  <si>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</si>
  <si>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</si>
  <si>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</si>
  <si>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</si>
  <si>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</si>
  <si>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</si>
  <si>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</si>
  <si>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</si>
  <si>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</si>
  <si>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</si>
  <si>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</si>
  <si>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</si>
  <si>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</si>
  <si>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</si>
  <si>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</si>
  <si>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</si>
  <si>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</si>
  <si>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</si>
  <si>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</si>
  <si>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</si>
  <si>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</si>
  <si>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</si>
  <si>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</si>
  <si>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</si>
  <si>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</si>
  <si>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</si>
  <si>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</si>
  <si>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</si>
  <si>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READI026C</t>
  </si>
  <si>
    <t>Language Arts</t>
  </si>
  <si>
    <t>SPELL025A</t>
  </si>
  <si>
    <t>SPELL026A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</si>
</sst>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FA23-3D8A-49FE-9988-CAC0F5A1DCFD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93</v>
      </c>
      <c r="E3" s="15"/>
      <c r="F3" s="14"/>
      <c r="G3" s="14"/>
      <c r="H3" s="14"/>
      <c r="I3" s="14"/>
      <c r="J3" s="14"/>
      <c r="M3" s="11">
        <f>D3+E3+F3+G3+H3</f>
        <v>93</v>
      </c>
      <c r="N3">
        <f>M3*0.17</f>
        <v>15.81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77</v>
      </c>
      <c r="E4" s="15"/>
      <c r="F4" s="14"/>
      <c r="G4" s="14"/>
      <c r="H4" s="14"/>
      <c r="I4" s="14"/>
      <c r="J4" s="14"/>
      <c r="M4" s="11">
        <f>D4+E4+F4+G4+H4</f>
        <v>77</v>
      </c>
      <c r="N4">
        <f>M4*0.17</f>
        <v>13.090000000000002</v>
      </c>
      <c r="O4">
        <f>I4*0.15</f>
        <v>0</v>
      </c>
      <c r="P4">
        <f>ROUND(N4+O4,0)</f>
        <v>13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87</v>
      </c>
      <c r="E6" s="15"/>
      <c r="F6" s="14"/>
      <c r="G6" s="14"/>
      <c r="H6" s="14"/>
      <c r="I6" s="14"/>
      <c r="J6" s="14"/>
      <c r="M6" s="11">
        <f>D6+E6+F6+G6+H6</f>
        <v>87</v>
      </c>
      <c r="N6">
        <f>M6*0.17</f>
        <v>14.790000000000001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91</v>
      </c>
      <c r="E7" s="15"/>
      <c r="F7" s="14"/>
      <c r="G7" s="14"/>
      <c r="H7" s="14"/>
      <c r="I7" s="14"/>
      <c r="J7" s="14"/>
      <c r="M7" s="11">
        <f>D7+E7+F7+G7+H7</f>
        <v>91</v>
      </c>
      <c r="N7">
        <f>M7*0.17</f>
        <v>15.47</v>
      </c>
      <c r="O7">
        <f>I7*0.15</f>
        <v>0</v>
      </c>
      <c r="P7">
        <f>ROUND(N7+O7,0)</f>
        <v>15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60</v>
      </c>
      <c r="E10" s="15"/>
      <c r="F10" s="14"/>
      <c r="G10" s="14"/>
      <c r="H10" s="14"/>
      <c r="I10" s="14"/>
      <c r="J10" s="14"/>
      <c r="M10" s="11">
        <f>D10+E10+F10+G10+H10</f>
        <v>60</v>
      </c>
      <c r="N10">
        <f>M10*0.17</f>
        <v>10.200000000000001</v>
      </c>
      <c r="O10">
        <f>I10*0.15</f>
        <v>0</v>
      </c>
      <c r="P10">
        <f>ROUND(N10+O10,0)</f>
        <v>10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78</v>
      </c>
      <c r="E12" s="15"/>
      <c r="F12" s="14"/>
      <c r="G12" s="14"/>
      <c r="H12" s="14"/>
      <c r="I12" s="14"/>
      <c r="J12" s="14"/>
      <c r="M12" s="11">
        <f>D12+E12+F12+G12+H12</f>
        <v>78</v>
      </c>
      <c r="N12">
        <f>M12*0.17</f>
        <v>13.260000000000002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60</v>
      </c>
      <c r="E14" s="15"/>
      <c r="F14" s="14"/>
      <c r="G14" s="14"/>
      <c r="H14" s="14"/>
      <c r="I14" s="14"/>
      <c r="J14" s="14"/>
      <c r="M14" s="11">
        <f>D14+E14+F14+G14+H14</f>
        <v>60</v>
      </c>
      <c r="N14">
        <f>M14*0.17</f>
        <v>10.200000000000001</v>
      </c>
      <c r="O14">
        <f>I14*0.15</f>
        <v>0</v>
      </c>
      <c r="P14">
        <f>ROUND(N14+O14,0)</f>
        <v>10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72</v>
      </c>
      <c r="E16" s="15"/>
      <c r="F16" s="14"/>
      <c r="G16" s="14"/>
      <c r="H16" s="14"/>
      <c r="I16" s="14"/>
      <c r="J16" s="14"/>
      <c r="M16" s="11">
        <f>D16+E16+F16+G16+H16</f>
        <v>72</v>
      </c>
      <c r="N16">
        <f>M16*0.17</f>
        <v>12.24</v>
      </c>
      <c r="O16">
        <f>I16*0.15</f>
        <v>0</v>
      </c>
      <c r="P16">
        <f>ROUND(N16+O16,0)</f>
        <v>12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80</v>
      </c>
      <c r="E19" s="15"/>
      <c r="F19" s="14"/>
      <c r="G19" s="14"/>
      <c r="H19" s="14"/>
      <c r="I19" s="14"/>
      <c r="J19" s="14"/>
      <c r="M19" s="11">
        <f>D19+E19+F19+G19+H19</f>
        <v>80</v>
      </c>
      <c r="N19">
        <f>M19*0.17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85</v>
      </c>
      <c r="E20" s="15"/>
      <c r="F20" s="14"/>
      <c r="G20" s="14"/>
      <c r="H20" s="14"/>
      <c r="I20" s="14"/>
      <c r="J20" s="14"/>
      <c r="M20" s="11">
        <f>D20+E20+F20+G20+H20</f>
        <v>85</v>
      </c>
      <c r="N20">
        <f>M20*0.17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81</v>
      </c>
      <c r="E21" s="15"/>
      <c r="F21" s="14"/>
      <c r="G21" s="14"/>
      <c r="H21" s="14"/>
      <c r="I21" s="14"/>
      <c r="J21" s="14"/>
      <c r="M21" s="11">
        <f>D21+E21+F21+G21+H21</f>
        <v>81</v>
      </c>
      <c r="N21">
        <f>M21*0.17</f>
        <v>13.770000000000001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79</v>
      </c>
      <c r="E22" s="15"/>
      <c r="F22" s="14"/>
      <c r="G22" s="14"/>
      <c r="H22" s="14"/>
      <c r="I22" s="14"/>
      <c r="J22" s="14"/>
      <c r="M22" s="11">
        <f>D22+E22+F22+G22+H22</f>
        <v>79</v>
      </c>
      <c r="N22">
        <f>M22*0.17</f>
        <v>13.430000000000001</v>
      </c>
      <c r="O22">
        <f>I22*0.15</f>
        <v>0</v>
      </c>
      <c r="P22">
        <f>ROUND(N22+O22,0)</f>
        <v>13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85</v>
      </c>
      <c r="E23" s="15"/>
      <c r="F23" s="14"/>
      <c r="G23" s="14"/>
      <c r="H23" s="14"/>
      <c r="I23" s="14"/>
      <c r="J23" s="14"/>
      <c r="M23" s="11">
        <f>D23+E23+F23+G23+H23</f>
        <v>85</v>
      </c>
      <c r="N23">
        <f>M23*0.17</f>
        <v>14.450000000000001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87</v>
      </c>
      <c r="E24" s="15"/>
      <c r="F24" s="14"/>
      <c r="G24" s="14"/>
      <c r="H24" s="14"/>
      <c r="I24" s="14"/>
      <c r="J24" s="14"/>
      <c r="M24" s="11">
        <f>D24+E24+F24+G24+H24</f>
        <v>87</v>
      </c>
      <c r="N24">
        <f>M24*0.17</f>
        <v>14.790000000000001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88</v>
      </c>
      <c r="E25" s="15"/>
      <c r="F25" s="14"/>
      <c r="G25" s="14"/>
      <c r="H25" s="14"/>
      <c r="I25" s="14"/>
      <c r="J25" s="14"/>
      <c r="M25" s="11">
        <f>D25+E25+F25+G25+H25</f>
        <v>88</v>
      </c>
      <c r="N25">
        <f>M25*0.17</f>
        <v>14.96</v>
      </c>
      <c r="O25">
        <f>I25*0.15</f>
        <v>0</v>
      </c>
      <c r="P25">
        <f>ROUND(N25+O25,0)</f>
        <v>15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84</v>
      </c>
      <c r="E26" s="15"/>
      <c r="F26" s="14"/>
      <c r="G26" s="14"/>
      <c r="H26" s="14"/>
      <c r="I26" s="14"/>
      <c r="J26" s="14"/>
      <c r="M26" s="11">
        <f>D26+E26+F26+G26+H26</f>
        <v>84</v>
      </c>
      <c r="N26">
        <f>M26*0.17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74</v>
      </c>
      <c r="E27" s="15"/>
      <c r="F27" s="14"/>
      <c r="G27" s="14"/>
      <c r="H27" s="14"/>
      <c r="I27" s="14"/>
      <c r="J27" s="14"/>
      <c r="M27" s="11">
        <f>D27+E27+F27+G27+H27</f>
        <v>74</v>
      </c>
      <c r="N27">
        <f>M27*0.17</f>
        <v>12.58</v>
      </c>
      <c r="O27">
        <f>I27*0.15</f>
        <v>0</v>
      </c>
      <c r="P27">
        <f>ROUND(N27+O27,0)</f>
        <v>13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99</v>
      </c>
      <c r="E28" s="15"/>
      <c r="F28" s="14"/>
      <c r="G28" s="14"/>
      <c r="H28" s="14"/>
      <c r="I28" s="14"/>
      <c r="J28" s="14"/>
      <c r="M28" s="11">
        <f>D28+E28+F28+G28+H28</f>
        <v>99</v>
      </c>
      <c r="N28">
        <f>M28*0.17</f>
        <v>16.830000000000002</v>
      </c>
      <c r="O28">
        <f>I28*0.15</f>
        <v>0</v>
      </c>
      <c r="P28">
        <f>ROUND(N28+O28,0)</f>
        <v>17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93</v>
      </c>
      <c r="E29" s="15"/>
      <c r="F29" s="14"/>
      <c r="G29" s="14"/>
      <c r="H29" s="14"/>
      <c r="I29" s="14"/>
      <c r="J29" s="14"/>
      <c r="M29" s="11">
        <f>D29+E29+F29+G29+H29</f>
        <v>93</v>
      </c>
      <c r="N29">
        <f>M29*0.17</f>
        <v>15.81</v>
      </c>
      <c r="O29">
        <f>I29*0.15</f>
        <v>0</v>
      </c>
      <c r="P29">
        <f>ROUND(N29+O29,0)</f>
        <v>16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78</v>
      </c>
      <c r="E30" s="15"/>
      <c r="F30" s="14"/>
      <c r="G30" s="14"/>
      <c r="H30" s="14"/>
      <c r="I30" s="14"/>
      <c r="J30" s="14"/>
      <c r="M30" s="11">
        <f>D30+E30+F30+G30+H30</f>
        <v>78</v>
      </c>
      <c r="N30">
        <f>M30*0.17</f>
        <v>13.260000000000002</v>
      </c>
      <c r="O30">
        <f>I30*0.15</f>
        <v>0</v>
      </c>
      <c r="P30">
        <f>ROUND(N30+O30,0)</f>
        <v>13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81</v>
      </c>
      <c r="E31" s="15"/>
      <c r="F31" s="14"/>
      <c r="G31" s="14"/>
      <c r="H31" s="14"/>
      <c r="I31" s="14"/>
      <c r="J31" s="14"/>
      <c r="M31" s="11">
        <f>D31+E31+F31+G31+H31</f>
        <v>81</v>
      </c>
      <c r="N31">
        <f>M31*0.17</f>
        <v>13.770000000000001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96</v>
      </c>
      <c r="E32" s="15"/>
      <c r="F32" s="14"/>
      <c r="G32" s="14"/>
      <c r="H32" s="14"/>
      <c r="I32" s="14"/>
      <c r="J32" s="14"/>
      <c r="M32" s="11">
        <f>D32+E32+F32+G32+H32</f>
        <v>96</v>
      </c>
      <c r="N32">
        <f>M32*0.17</f>
        <v>16.32</v>
      </c>
      <c r="O32">
        <f>I32*0.15</f>
        <v>0</v>
      </c>
      <c r="P32">
        <f>ROUND(N32+O32,0)</f>
        <v>16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94</v>
      </c>
      <c r="E33" s="15"/>
      <c r="F33" s="14"/>
      <c r="G33" s="14"/>
      <c r="H33" s="14"/>
      <c r="I33" s="14"/>
      <c r="J33" s="14"/>
      <c r="M33" s="11">
        <f>D33+E33+F33+G33+H33</f>
        <v>94</v>
      </c>
      <c r="N33">
        <f>M33*0.17</f>
        <v>15.98</v>
      </c>
      <c r="O33">
        <f>I33*0.15</f>
        <v>0</v>
      </c>
      <c r="P33">
        <f>ROUND(N33+O33,0)</f>
        <v>16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76</v>
      </c>
      <c r="E34" s="15"/>
      <c r="F34" s="14"/>
      <c r="G34" s="14"/>
      <c r="H34" s="14"/>
      <c r="I34" s="14"/>
      <c r="J34" s="14"/>
      <c r="M34" s="11">
        <f>D34+E34+F34+G34+H34</f>
        <v>76</v>
      </c>
      <c r="N34">
        <f>M34*0.17</f>
        <v>12.920000000000002</v>
      </c>
      <c r="O34">
        <f>I34*0.15</f>
        <v>0</v>
      </c>
      <c r="P34">
        <f>ROUND(N34+O34,0)</f>
        <v>13</v>
      </c>
    </row>
  </sheetData>
  <sheetProtection algorithmName="SHA-512" hashValue="MLVO1jVJbIIBtW4aYlEo8WKJOhLKgvLiNjrJPsychPFdOkInB6bMy+15CGimOIyCoQArGOQtme5EKoqMSxlOyw==" saltValue="LADTzFUMyxlxNVhx2h2UGQ==" spinCount="100000" sheet="1" objects="1" scenarios="1"/>
  <dataValidations count="32">
    <dataValidation type="whole" allowBlank="1" showInputMessage="1" showErrorMessage="1" errorTitle="Valor fuera de rango" error="Ingrese un valor correcto" sqref="E3" xr:uid="{C22F98D3-89E6-4B84-AA5D-B6A510DC133A}">
      <formula1>0</formula1>
      <formula2>100</formula2>
    </dataValidation>
    <dataValidation type="whole" allowBlank="1" showInputMessage="1" showErrorMessage="1" errorTitle="Valor fuera de rango" error="Ingrese un valor correcto" sqref="E4" xr:uid="{91259148-FB85-4EDF-886E-2B4847512571}">
      <formula1>0</formula1>
      <formula2>100</formula2>
    </dataValidation>
    <dataValidation type="whole" allowBlank="1" showInputMessage="1" showErrorMessage="1" errorTitle="Valor fuera de rango" error="Ingrese un valor correcto" sqref="E5" xr:uid="{7EBB3174-FFD8-4E1B-9C2A-D375800566B0}">
      <formula1>0</formula1>
      <formula2>100</formula2>
    </dataValidation>
    <dataValidation type="whole" allowBlank="1" showInputMessage="1" showErrorMessage="1" errorTitle="Valor fuera de rango" error="Ingrese un valor correcto" sqref="E6" xr:uid="{98938AF6-99B4-4E83-B58B-2A93E793D771}">
      <formula1>0</formula1>
      <formula2>100</formula2>
    </dataValidation>
    <dataValidation type="whole" allowBlank="1" showInputMessage="1" showErrorMessage="1" errorTitle="Valor fuera de rango" error="Ingrese un valor correcto" sqref="E7" xr:uid="{86FC0134-6AB2-4FF5-A5C3-95DC47838534}">
      <formula1>0</formula1>
      <formula2>100</formula2>
    </dataValidation>
    <dataValidation type="whole" allowBlank="1" showInputMessage="1" showErrorMessage="1" errorTitle="Valor fuera de rango" error="Ingrese un valor correcto" sqref="E8" xr:uid="{020680F5-D915-4D95-B3E0-382C93D093DF}">
      <formula1>0</formula1>
      <formula2>100</formula2>
    </dataValidation>
    <dataValidation type="whole" allowBlank="1" showInputMessage="1" showErrorMessage="1" errorTitle="Valor fuera de rango" error="Ingrese un valor correcto" sqref="E9" xr:uid="{A7ACCD2A-F14F-4F58-AC3F-3AD817239407}">
      <formula1>0</formula1>
      <formula2>100</formula2>
    </dataValidation>
    <dataValidation type="whole" allowBlank="1" showInputMessage="1" showErrorMessage="1" errorTitle="Valor fuera de rango" error="Ingrese un valor correcto" sqref="E10" xr:uid="{8B9396F4-D93D-4D44-BD38-3B92B65BF41E}">
      <formula1>0</formula1>
      <formula2>100</formula2>
    </dataValidation>
    <dataValidation type="whole" allowBlank="1" showInputMessage="1" showErrorMessage="1" errorTitle="Valor fuera de rango" error="Ingrese un valor correcto" sqref="E11" xr:uid="{679BAD73-796E-4E23-BB5E-EEDA0375BE35}">
      <formula1>0</formula1>
      <formula2>100</formula2>
    </dataValidation>
    <dataValidation type="whole" allowBlank="1" showInputMessage="1" showErrorMessage="1" errorTitle="Valor fuera de rango" error="Ingrese un valor correcto" sqref="E12" xr:uid="{D08DBCAE-FCBB-4BE4-B957-D24C069F80DA}">
      <formula1>0</formula1>
      <formula2>100</formula2>
    </dataValidation>
    <dataValidation type="whole" allowBlank="1" showInputMessage="1" showErrorMessage="1" errorTitle="Valor fuera de rango" error="Ingrese un valor correcto" sqref="E13" xr:uid="{B2921A4B-6BE1-417E-8DFE-87B897200306}">
      <formula1>0</formula1>
      <formula2>100</formula2>
    </dataValidation>
    <dataValidation type="whole" allowBlank="1" showInputMessage="1" showErrorMessage="1" errorTitle="Valor fuera de rango" error="Ingrese un valor correcto" sqref="E14" xr:uid="{63B64B74-CBB1-428F-8070-D4C63682C114}">
      <formula1>0</formula1>
      <formula2>100</formula2>
    </dataValidation>
    <dataValidation type="whole" allowBlank="1" showInputMessage="1" showErrorMessage="1" errorTitle="Valor fuera de rango" error="Ingrese un valor correcto" sqref="E15" xr:uid="{6590BC34-A48C-490B-8682-80F24AEBD08D}">
      <formula1>0</formula1>
      <formula2>100</formula2>
    </dataValidation>
    <dataValidation type="whole" allowBlank="1" showInputMessage="1" showErrorMessage="1" errorTitle="Valor fuera de rango" error="Ingrese un valor correcto" sqref="E16" xr:uid="{39EF3C20-2D7F-4221-8481-5A82149AAA13}">
      <formula1>0</formula1>
      <formula2>100</formula2>
    </dataValidation>
    <dataValidation type="whole" allowBlank="1" showInputMessage="1" showErrorMessage="1" errorTitle="Valor fuera de rango" error="Ingrese un valor correcto" sqref="E17" xr:uid="{F2CFA552-3032-4788-96BF-530C7EDEF14B}">
      <formula1>0</formula1>
      <formula2>100</formula2>
    </dataValidation>
    <dataValidation type="whole" allowBlank="1" showInputMessage="1" showErrorMessage="1" errorTitle="Valor fuera de rango" error="Ingrese un valor correcto" sqref="E18" xr:uid="{F99DC6CA-451B-48F0-85F0-DAB99F15F628}">
      <formula1>0</formula1>
      <formula2>100</formula2>
    </dataValidation>
    <dataValidation type="whole" allowBlank="1" showInputMessage="1" showErrorMessage="1" errorTitle="Valor fuera de rango" error="Ingrese un valor correcto" sqref="E19" xr:uid="{7AF4F1C7-0BDD-4846-95A4-90312D591E59}">
      <formula1>0</formula1>
      <formula2>100</formula2>
    </dataValidation>
    <dataValidation type="whole" allowBlank="1" showInputMessage="1" showErrorMessage="1" errorTitle="Valor fuera de rango" error="Ingrese un valor correcto" sqref="E20" xr:uid="{2738B4AF-C627-4DD6-94DE-33DD68804CBC}">
      <formula1>0</formula1>
      <formula2>100</formula2>
    </dataValidation>
    <dataValidation type="whole" allowBlank="1" showInputMessage="1" showErrorMessage="1" errorTitle="Valor fuera de rango" error="Ingrese un valor correcto" sqref="E21" xr:uid="{42967206-ADAE-425E-A37D-FD4B09AB5F20}">
      <formula1>0</formula1>
      <formula2>100</formula2>
    </dataValidation>
    <dataValidation type="whole" allowBlank="1" showInputMessage="1" showErrorMessage="1" errorTitle="Valor fuera de rango" error="Ingrese un valor correcto" sqref="E22" xr:uid="{27F67519-2A57-4A96-95C2-F44056B0FC6E}">
      <formula1>0</formula1>
      <formula2>100</formula2>
    </dataValidation>
    <dataValidation type="whole" allowBlank="1" showInputMessage="1" showErrorMessage="1" errorTitle="Valor fuera de rango" error="Ingrese un valor correcto" sqref="E23" xr:uid="{119D2C6A-B923-49CE-B359-A8265A8D59FA}">
      <formula1>0</formula1>
      <formula2>100</formula2>
    </dataValidation>
    <dataValidation type="whole" allowBlank="1" showInputMessage="1" showErrorMessage="1" errorTitle="Valor fuera de rango" error="Ingrese un valor correcto" sqref="E24" xr:uid="{60063C9C-693F-451C-BC69-33C4A6086A18}">
      <formula1>0</formula1>
      <formula2>100</formula2>
    </dataValidation>
    <dataValidation type="whole" allowBlank="1" showInputMessage="1" showErrorMessage="1" errorTitle="Valor fuera de rango" error="Ingrese un valor correcto" sqref="E25" xr:uid="{863D2033-8AD6-468F-B3E8-8FE840A26BE3}">
      <formula1>0</formula1>
      <formula2>100</formula2>
    </dataValidation>
    <dataValidation type="whole" allowBlank="1" showInputMessage="1" showErrorMessage="1" errorTitle="Valor fuera de rango" error="Ingrese un valor correcto" sqref="E26" xr:uid="{AAB6E1A4-FA71-498A-BFF1-D4755DFC86B3}">
      <formula1>0</formula1>
      <formula2>100</formula2>
    </dataValidation>
    <dataValidation type="whole" allowBlank="1" showInputMessage="1" showErrorMessage="1" errorTitle="Valor fuera de rango" error="Ingrese un valor correcto" sqref="E27" xr:uid="{0BCD9AA1-3F12-47E9-9518-3841A97CB98C}">
      <formula1>0</formula1>
      <formula2>100</formula2>
    </dataValidation>
    <dataValidation type="whole" allowBlank="1" showInputMessage="1" showErrorMessage="1" errorTitle="Valor fuera de rango" error="Ingrese un valor correcto" sqref="E28" xr:uid="{FBCF2070-2562-495F-9046-1D2D6B743D60}">
      <formula1>0</formula1>
      <formula2>100</formula2>
    </dataValidation>
    <dataValidation type="whole" allowBlank="1" showInputMessage="1" showErrorMessage="1" errorTitle="Valor fuera de rango" error="Ingrese un valor correcto" sqref="E29" xr:uid="{8F9BCE5A-6121-4C6F-99E1-A2E66C31C06B}">
      <formula1>0</formula1>
      <formula2>100</formula2>
    </dataValidation>
    <dataValidation type="whole" allowBlank="1" showInputMessage="1" showErrorMessage="1" errorTitle="Valor fuera de rango" error="Ingrese un valor correcto" sqref="E30" xr:uid="{F3931477-A87D-4A06-BEA1-C4A6FB815A48}">
      <formula1>0</formula1>
      <formula2>100</formula2>
    </dataValidation>
    <dataValidation type="whole" allowBlank="1" showInputMessage="1" showErrorMessage="1" errorTitle="Valor fuera de rango" error="Ingrese un valor correcto" sqref="E31" xr:uid="{AAFA31D5-F2DF-4ADA-81A1-F9A916672D5C}">
      <formula1>0</formula1>
      <formula2>100</formula2>
    </dataValidation>
    <dataValidation type="whole" allowBlank="1" showInputMessage="1" showErrorMessage="1" errorTitle="Valor fuera de rango" error="Ingrese un valor correcto" sqref="E32" xr:uid="{D86EB963-65C3-4BAC-AA2B-3FFBBC16C5F6}">
      <formula1>0</formula1>
      <formula2>100</formula2>
    </dataValidation>
    <dataValidation type="whole" allowBlank="1" showInputMessage="1" showErrorMessage="1" errorTitle="Valor fuera de rango" error="Ingrese un valor correcto" sqref="E33" xr:uid="{5467DFC6-FEAB-413C-A13C-E9099623B578}">
      <formula1>0</formula1>
      <formula2>100</formula2>
    </dataValidation>
    <dataValidation type="whole" allowBlank="1" showInputMessage="1" showErrorMessage="1" errorTitle="Valor fuera de rango" error="Ingrese un valor correcto" sqref="E34" xr:uid="{D83AE3FE-196A-4E4D-8C83-34630EFF3A17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184-7D72-46D4-8473-7D0A90B01816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83</v>
      </c>
      <c r="E3" s="15"/>
      <c r="F3" s="14"/>
      <c r="G3" s="14"/>
      <c r="H3" s="14"/>
      <c r="I3" s="14"/>
      <c r="J3" s="14"/>
      <c r="M3" s="11">
        <f>D3+E3+F3+G3+H3</f>
        <v>83</v>
      </c>
      <c r="N3">
        <f>M3*0.17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87</v>
      </c>
      <c r="E4" s="15"/>
      <c r="F4" s="14"/>
      <c r="G4" s="14"/>
      <c r="H4" s="14"/>
      <c r="I4" s="14"/>
      <c r="J4" s="14"/>
      <c r="M4" s="11">
        <f>D4+E4+F4+G4+H4</f>
        <v>87</v>
      </c>
      <c r="N4">
        <f>M4*0.17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92</v>
      </c>
      <c r="E5" s="15"/>
      <c r="F5" s="14"/>
      <c r="G5" s="14"/>
      <c r="H5" s="14"/>
      <c r="I5" s="14"/>
      <c r="J5" s="14"/>
      <c r="M5" s="11">
        <f>D5+E5+F5+G5+H5</f>
        <v>92</v>
      </c>
      <c r="N5">
        <f>M5*0.17</f>
        <v>15.64</v>
      </c>
      <c r="O5">
        <f>I5*0.15</f>
        <v>0</v>
      </c>
      <c r="P5">
        <f>ROUND(N5+O5,0)</f>
        <v>16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89</v>
      </c>
      <c r="E6" s="15"/>
      <c r="F6" s="14"/>
      <c r="G6" s="14"/>
      <c r="H6" s="14"/>
      <c r="I6" s="14"/>
      <c r="J6" s="14"/>
      <c r="M6" s="11">
        <f>D6+E6+F6+G6+H6</f>
        <v>89</v>
      </c>
      <c r="N6">
        <f>M6*0.17</f>
        <v>15.13</v>
      </c>
      <c r="O6">
        <f>I6*0.15</f>
        <v>0</v>
      </c>
      <c r="P6">
        <f>ROUND(N6+O6,0)</f>
        <v>15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84</v>
      </c>
      <c r="E8" s="15"/>
      <c r="F8" s="14"/>
      <c r="G8" s="14"/>
      <c r="H8" s="14"/>
      <c r="I8" s="14"/>
      <c r="J8" s="14"/>
      <c r="M8" s="11">
        <f>D8+E8+F8+G8+H8</f>
        <v>84</v>
      </c>
      <c r="N8">
        <f>M8*0.17</f>
        <v>14.280000000000001</v>
      </c>
      <c r="O8">
        <f>I8*0.15</f>
        <v>0</v>
      </c>
      <c r="P8">
        <f>ROUND(N8+O8,0)</f>
        <v>14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85</v>
      </c>
      <c r="E10" s="15"/>
      <c r="F10" s="14"/>
      <c r="G10" s="14"/>
      <c r="H10" s="14"/>
      <c r="I10" s="14"/>
      <c r="J10" s="14"/>
      <c r="M10" s="11">
        <f>D10+E10+F10+G10+H10</f>
        <v>85</v>
      </c>
      <c r="N10">
        <f>M10*0.17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86</v>
      </c>
      <c r="E11" s="15"/>
      <c r="F11" s="14"/>
      <c r="G11" s="14"/>
      <c r="H11" s="14"/>
      <c r="I11" s="14"/>
      <c r="J11" s="14"/>
      <c r="M11" s="11">
        <f>D11+E11+F11+G11+H11</f>
        <v>86</v>
      </c>
      <c r="N11">
        <f>M11*0.17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84</v>
      </c>
      <c r="E18" s="15"/>
      <c r="F18" s="14"/>
      <c r="G18" s="14"/>
      <c r="H18" s="14"/>
      <c r="I18" s="14"/>
      <c r="J18" s="14"/>
      <c r="M18" s="11">
        <f>D18+E18+F18+G18+H18</f>
        <v>84</v>
      </c>
      <c r="N18">
        <f>M18*0.17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85</v>
      </c>
      <c r="E19" s="15"/>
      <c r="F19" s="14"/>
      <c r="G19" s="14"/>
      <c r="H19" s="14"/>
      <c r="I19" s="14"/>
      <c r="J19" s="14"/>
      <c r="M19" s="11">
        <f>D19+E19+F19+G19+H19</f>
        <v>85</v>
      </c>
      <c r="N19">
        <f>M19*0.17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86</v>
      </c>
      <c r="E20" s="15"/>
      <c r="F20" s="14"/>
      <c r="G20" s="14"/>
      <c r="H20" s="14"/>
      <c r="I20" s="14"/>
      <c r="J20" s="14"/>
      <c r="M20" s="11">
        <f>D20+E20+F20+G20+H20</f>
        <v>86</v>
      </c>
      <c r="N20">
        <f>M20*0.17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62</v>
      </c>
      <c r="E22" s="15"/>
      <c r="F22" s="14"/>
      <c r="G22" s="14"/>
      <c r="H22" s="14"/>
      <c r="I22" s="14"/>
      <c r="J22" s="14"/>
      <c r="M22" s="11">
        <f>D22+E22+F22+G22+H22</f>
        <v>62</v>
      </c>
      <c r="N22">
        <f>M22*0.17</f>
        <v>10.540000000000001</v>
      </c>
      <c r="O22">
        <f>I22*0.15</f>
        <v>0</v>
      </c>
      <c r="P22">
        <f>ROUND(N22+O22,0)</f>
        <v>11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77</v>
      </c>
      <c r="E26" s="15"/>
      <c r="F26" s="14"/>
      <c r="G26" s="14"/>
      <c r="H26" s="14"/>
      <c r="I26" s="14"/>
      <c r="J26" s="14"/>
      <c r="M26" s="11">
        <f>D26+E26+F26+G26+H26</f>
        <v>77</v>
      </c>
      <c r="N26">
        <f>M26*0.17</f>
        <v>13.090000000000002</v>
      </c>
      <c r="O26">
        <f>I26*0.15</f>
        <v>0</v>
      </c>
      <c r="P26">
        <f>ROUND(N26+O26,0)</f>
        <v>13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73</v>
      </c>
      <c r="E27" s="15"/>
      <c r="F27" s="14"/>
      <c r="G27" s="14"/>
      <c r="H27" s="14"/>
      <c r="I27" s="14"/>
      <c r="J27" s="14"/>
      <c r="M27" s="11">
        <f>D27+E27+F27+G27+H27</f>
        <v>73</v>
      </c>
      <c r="N27">
        <f>M27*0.17</f>
        <v>12.41</v>
      </c>
      <c r="O27">
        <f>I27*0.15</f>
        <v>0</v>
      </c>
      <c r="P27">
        <f>ROUND(N27+O27,0)</f>
        <v>12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93</v>
      </c>
      <c r="E29" s="15"/>
      <c r="F29" s="14"/>
      <c r="G29" s="14"/>
      <c r="H29" s="14"/>
      <c r="I29" s="14"/>
      <c r="J29" s="14"/>
      <c r="M29" s="11">
        <f>D29+E29+F29+G29+H29</f>
        <v>93</v>
      </c>
      <c r="N29">
        <f>M29*0.17</f>
        <v>15.81</v>
      </c>
      <c r="O29">
        <f>I29*0.15</f>
        <v>0</v>
      </c>
      <c r="P29">
        <f>ROUND(N29+O29,0)</f>
        <v>16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96</v>
      </c>
      <c r="E30" s="15"/>
      <c r="F30" s="14"/>
      <c r="G30" s="14"/>
      <c r="H30" s="14"/>
      <c r="I30" s="14"/>
      <c r="J30" s="14"/>
      <c r="M30" s="11">
        <f>D30+E30+F30+G30+H30</f>
        <v>96</v>
      </c>
      <c r="N30">
        <f>M30*0.17</f>
        <v>16.32</v>
      </c>
      <c r="O30">
        <f>I30*0.15</f>
        <v>0</v>
      </c>
      <c r="P30">
        <f>ROUND(N30+O30,0)</f>
        <v>16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93</v>
      </c>
      <c r="E31" s="15"/>
      <c r="F31" s="14"/>
      <c r="G31" s="14"/>
      <c r="H31" s="14"/>
      <c r="I31" s="14"/>
      <c r="J31" s="14"/>
      <c r="M31" s="11">
        <f>D31+E31+F31+G31+H31</f>
        <v>93</v>
      </c>
      <c r="N31">
        <f>M31*0.17</f>
        <v>15.81</v>
      </c>
      <c r="O31">
        <f>I31*0.15</f>
        <v>0</v>
      </c>
      <c r="P31">
        <f>ROUND(N31+O31,0)</f>
        <v>16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79</v>
      </c>
      <c r="E32" s="15"/>
      <c r="F32" s="14"/>
      <c r="G32" s="14"/>
      <c r="H32" s="14"/>
      <c r="I32" s="14"/>
      <c r="J32" s="14"/>
      <c r="M32" s="11">
        <f>D32+E32+F32+G32+H32</f>
        <v>79</v>
      </c>
      <c r="N32">
        <f>M32*0.17</f>
        <v>13.430000000000001</v>
      </c>
      <c r="O32">
        <f>I32*0.15</f>
        <v>0</v>
      </c>
      <c r="P32">
        <f>ROUND(N32+O32,0)</f>
        <v>13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92</v>
      </c>
      <c r="E33" s="15"/>
      <c r="F33" s="14"/>
      <c r="G33" s="14"/>
      <c r="H33" s="14"/>
      <c r="I33" s="14"/>
      <c r="J33" s="14"/>
      <c r="M33" s="11">
        <f>D33+E33+F33+G33+H33</f>
        <v>92</v>
      </c>
      <c r="N33">
        <f>M33*0.17</f>
        <v>15.64</v>
      </c>
      <c r="O33">
        <f>I33*0.15</f>
        <v>0</v>
      </c>
      <c r="P33">
        <f>ROUND(N33+O33,0)</f>
        <v>16</v>
      </c>
    </row>
  </sheetData>
  <sheetProtection algorithmName="SHA-512" hashValue="xPaxcq0NZOyTROsm/ClprHwFJAP0tkM2tlhDMn0EC77pBkw2vszJyhwC5PB+zEVNiJpV1+Bmxrkt+3IGljlHhA==" saltValue="H2Y8S/mi5CEDaTtpcyA3pA==" spinCount="100000" sheet="1" objects="1" scenarios="1"/>
  <dataValidations count="31">
    <dataValidation type="whole" allowBlank="1" showInputMessage="1" showErrorMessage="1" errorTitle="Valor fuera de rango" error="Ingrese un valor correcto" sqref="E3" xr:uid="{C99B8C65-7F80-48B8-9889-738B202C8DD9}">
      <formula1>0</formula1>
      <formula2>100</formula2>
    </dataValidation>
    <dataValidation type="whole" allowBlank="1" showInputMessage="1" showErrorMessage="1" errorTitle="Valor fuera de rango" error="Ingrese un valor correcto" sqref="E4" xr:uid="{D9F6119C-931A-4890-880C-CA0494A9D0F6}">
      <formula1>0</formula1>
      <formula2>100</formula2>
    </dataValidation>
    <dataValidation type="whole" allowBlank="1" showInputMessage="1" showErrorMessage="1" errorTitle="Valor fuera de rango" error="Ingrese un valor correcto" sqref="E5" xr:uid="{1A15841F-1F19-4441-884A-D4BEE8550FB8}">
      <formula1>0</formula1>
      <formula2>100</formula2>
    </dataValidation>
    <dataValidation type="whole" allowBlank="1" showInputMessage="1" showErrorMessage="1" errorTitle="Valor fuera de rango" error="Ingrese un valor correcto" sqref="E6" xr:uid="{B585695E-E211-47FD-B06A-9C1FC1A13934}">
      <formula1>0</formula1>
      <formula2>100</formula2>
    </dataValidation>
    <dataValidation type="whole" allowBlank="1" showInputMessage="1" showErrorMessage="1" errorTitle="Valor fuera de rango" error="Ingrese un valor correcto" sqref="E7" xr:uid="{5430EFD2-364F-4D88-96B3-5A96D6FE0A9D}">
      <formula1>0</formula1>
      <formula2>100</formula2>
    </dataValidation>
    <dataValidation type="whole" allowBlank="1" showInputMessage="1" showErrorMessage="1" errorTitle="Valor fuera de rango" error="Ingrese un valor correcto" sqref="E8" xr:uid="{471973E4-E47D-4B77-8C63-F33FDD9E7E6B}">
      <formula1>0</formula1>
      <formula2>100</formula2>
    </dataValidation>
    <dataValidation type="whole" allowBlank="1" showInputMessage="1" showErrorMessage="1" errorTitle="Valor fuera de rango" error="Ingrese un valor correcto" sqref="E9" xr:uid="{2F31C3C9-5ACE-4699-8128-645AC7BA4382}">
      <formula1>0</formula1>
      <formula2>100</formula2>
    </dataValidation>
    <dataValidation type="whole" allowBlank="1" showInputMessage="1" showErrorMessage="1" errorTitle="Valor fuera de rango" error="Ingrese un valor correcto" sqref="E10" xr:uid="{0FE96323-31EF-4E1D-9C21-670AE08E778E}">
      <formula1>0</formula1>
      <formula2>100</formula2>
    </dataValidation>
    <dataValidation type="whole" allowBlank="1" showInputMessage="1" showErrorMessage="1" errorTitle="Valor fuera de rango" error="Ingrese un valor correcto" sqref="E11" xr:uid="{490C5A25-57BA-44F2-9D09-D50C5D720527}">
      <formula1>0</formula1>
      <formula2>100</formula2>
    </dataValidation>
    <dataValidation type="whole" allowBlank="1" showInputMessage="1" showErrorMessage="1" errorTitle="Valor fuera de rango" error="Ingrese un valor correcto" sqref="E12" xr:uid="{626A31D3-090C-40C9-B675-01429125077E}">
      <formula1>0</formula1>
      <formula2>100</formula2>
    </dataValidation>
    <dataValidation type="whole" allowBlank="1" showInputMessage="1" showErrorMessage="1" errorTitle="Valor fuera de rango" error="Ingrese un valor correcto" sqref="E13" xr:uid="{E5CBA0EA-D3FD-4BCA-BD95-B6F848A7AA09}">
      <formula1>0</formula1>
      <formula2>100</formula2>
    </dataValidation>
    <dataValidation type="whole" allowBlank="1" showInputMessage="1" showErrorMessage="1" errorTitle="Valor fuera de rango" error="Ingrese un valor correcto" sqref="E14" xr:uid="{C70C58DA-0873-4BF0-8F51-E35DC4512871}">
      <formula1>0</formula1>
      <formula2>100</formula2>
    </dataValidation>
    <dataValidation type="whole" allowBlank="1" showInputMessage="1" showErrorMessage="1" errorTitle="Valor fuera de rango" error="Ingrese un valor correcto" sqref="E15" xr:uid="{E8879557-E705-45C4-A67F-EF52F1C32043}">
      <formula1>0</formula1>
      <formula2>100</formula2>
    </dataValidation>
    <dataValidation type="whole" allowBlank="1" showInputMessage="1" showErrorMessage="1" errorTitle="Valor fuera de rango" error="Ingrese un valor correcto" sqref="E16" xr:uid="{F60DCDBE-E99E-409E-BE3D-D77215791AA1}">
      <formula1>0</formula1>
      <formula2>100</formula2>
    </dataValidation>
    <dataValidation type="whole" allowBlank="1" showInputMessage="1" showErrorMessage="1" errorTitle="Valor fuera de rango" error="Ingrese un valor correcto" sqref="E17" xr:uid="{9DEEFAB2-DC77-4510-B586-1568B67CCF68}">
      <formula1>0</formula1>
      <formula2>100</formula2>
    </dataValidation>
    <dataValidation type="whole" allowBlank="1" showInputMessage="1" showErrorMessage="1" errorTitle="Valor fuera de rango" error="Ingrese un valor correcto" sqref="E18" xr:uid="{319F92AE-1B54-4469-ABCC-F0561BB11371}">
      <formula1>0</formula1>
      <formula2>100</formula2>
    </dataValidation>
    <dataValidation type="whole" allowBlank="1" showInputMessage="1" showErrorMessage="1" errorTitle="Valor fuera de rango" error="Ingrese un valor correcto" sqref="E19" xr:uid="{3EA03326-F3F8-423C-A0AE-DF741DC92701}">
      <formula1>0</formula1>
      <formula2>100</formula2>
    </dataValidation>
    <dataValidation type="whole" allowBlank="1" showInputMessage="1" showErrorMessage="1" errorTitle="Valor fuera de rango" error="Ingrese un valor correcto" sqref="E20" xr:uid="{927EF353-C4E9-49F0-BE05-664469750F1B}">
      <formula1>0</formula1>
      <formula2>100</formula2>
    </dataValidation>
    <dataValidation type="whole" allowBlank="1" showInputMessage="1" showErrorMessage="1" errorTitle="Valor fuera de rango" error="Ingrese un valor correcto" sqref="E21" xr:uid="{CB9B68E5-6B76-4D2A-80FF-DD083228FFBF}">
      <formula1>0</formula1>
      <formula2>100</formula2>
    </dataValidation>
    <dataValidation type="whole" allowBlank="1" showInputMessage="1" showErrorMessage="1" errorTitle="Valor fuera de rango" error="Ingrese un valor correcto" sqref="E22" xr:uid="{B940046E-C56A-4ACB-88B3-066412EA3379}">
      <formula1>0</formula1>
      <formula2>100</formula2>
    </dataValidation>
    <dataValidation type="whole" allowBlank="1" showInputMessage="1" showErrorMessage="1" errorTitle="Valor fuera de rango" error="Ingrese un valor correcto" sqref="E23" xr:uid="{F4E4A739-B2AF-4521-8675-FB19135F0D60}">
      <formula1>0</formula1>
      <formula2>100</formula2>
    </dataValidation>
    <dataValidation type="whole" allowBlank="1" showInputMessage="1" showErrorMessage="1" errorTitle="Valor fuera de rango" error="Ingrese un valor correcto" sqref="E24" xr:uid="{656CA1B7-916A-46A0-8068-F568ECD980B4}">
      <formula1>0</formula1>
      <formula2>100</formula2>
    </dataValidation>
    <dataValidation type="whole" allowBlank="1" showInputMessage="1" showErrorMessage="1" errorTitle="Valor fuera de rango" error="Ingrese un valor correcto" sqref="E25" xr:uid="{0CB8271D-FE3D-4CE3-BDC1-6CCA83134193}">
      <formula1>0</formula1>
      <formula2>100</formula2>
    </dataValidation>
    <dataValidation type="whole" allowBlank="1" showInputMessage="1" showErrorMessage="1" errorTitle="Valor fuera de rango" error="Ingrese un valor correcto" sqref="E26" xr:uid="{1BC98DF8-BEF6-40CF-AD4C-D651CC14DB40}">
      <formula1>0</formula1>
      <formula2>100</formula2>
    </dataValidation>
    <dataValidation type="whole" allowBlank="1" showInputMessage="1" showErrorMessage="1" errorTitle="Valor fuera de rango" error="Ingrese un valor correcto" sqref="E27" xr:uid="{F7A6C9AF-E1BB-4117-9F1E-2F0B5FC1256A}">
      <formula1>0</formula1>
      <formula2>100</formula2>
    </dataValidation>
    <dataValidation type="whole" allowBlank="1" showInputMessage="1" showErrorMessage="1" errorTitle="Valor fuera de rango" error="Ingrese un valor correcto" sqref="E28" xr:uid="{129800C0-4D46-44E9-B28F-BCDCA9B442DD}">
      <formula1>0</formula1>
      <formula2>100</formula2>
    </dataValidation>
    <dataValidation type="whole" allowBlank="1" showInputMessage="1" showErrorMessage="1" errorTitle="Valor fuera de rango" error="Ingrese un valor correcto" sqref="E29" xr:uid="{457045CD-DAD6-4529-896C-02C28B471F79}">
      <formula1>0</formula1>
      <formula2>100</formula2>
    </dataValidation>
    <dataValidation type="whole" allowBlank="1" showInputMessage="1" showErrorMessage="1" errorTitle="Valor fuera de rango" error="Ingrese un valor correcto" sqref="E30" xr:uid="{53674870-934F-41C8-BA48-628F142E6E5C}">
      <formula1>0</formula1>
      <formula2>100</formula2>
    </dataValidation>
    <dataValidation type="whole" allowBlank="1" showInputMessage="1" showErrorMessage="1" errorTitle="Valor fuera de rango" error="Ingrese un valor correcto" sqref="E31" xr:uid="{64FDB3C2-25E7-4EEE-A7C0-2829862E12D6}">
      <formula1>0</formula1>
      <formula2>100</formula2>
    </dataValidation>
    <dataValidation type="whole" allowBlank="1" showInputMessage="1" showErrorMessage="1" errorTitle="Valor fuera de rango" error="Ingrese un valor correcto" sqref="E32" xr:uid="{5387BC22-518E-489B-B303-1F964BE830D9}">
      <formula1>0</formula1>
      <formula2>100</formula2>
    </dataValidation>
    <dataValidation type="whole" allowBlank="1" showInputMessage="1" showErrorMessage="1" errorTitle="Valor fuera de rango" error="Ingrese un valor correcto" sqref="E33" xr:uid="{FF22C6D3-07D2-4BFD-8873-6BC154CF4B0B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C65E-A370-4E7E-BFA3-8656DAF50C3E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90</v>
      </c>
      <c r="E3" s="15"/>
      <c r="F3" s="14"/>
      <c r="G3" s="14"/>
      <c r="H3" s="14"/>
      <c r="I3" s="14"/>
      <c r="J3" s="14"/>
      <c r="M3" s="11">
        <f>D3+E3+F3+G3+H3</f>
        <v>90</v>
      </c>
      <c r="N3">
        <f>M3*0.17</f>
        <v>15.3</v>
      </c>
      <c r="O3">
        <f>I3*0.15</f>
        <v>0</v>
      </c>
      <c r="P3">
        <f>ROUND(N3+O3,0)</f>
        <v>15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93</v>
      </c>
      <c r="E5" s="15"/>
      <c r="F5" s="14"/>
      <c r="G5" s="14"/>
      <c r="H5" s="14"/>
      <c r="I5" s="14"/>
      <c r="J5" s="14"/>
      <c r="M5" s="11">
        <f>D5+E5+F5+G5+H5</f>
        <v>93</v>
      </c>
      <c r="N5">
        <f>M5*0.17</f>
        <v>15.81</v>
      </c>
      <c r="O5">
        <f>I5*0.15</f>
        <v>0</v>
      </c>
      <c r="P5">
        <f>ROUND(N5+O5,0)</f>
        <v>16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70</v>
      </c>
      <c r="E8" s="15"/>
      <c r="F8" s="14"/>
      <c r="G8" s="14"/>
      <c r="H8" s="14"/>
      <c r="I8" s="14"/>
      <c r="J8" s="14"/>
      <c r="M8" s="11">
        <f>D8+E8+F8+G8+H8</f>
        <v>70</v>
      </c>
      <c r="N8">
        <f>M8*0.17</f>
        <v>11.9</v>
      </c>
      <c r="O8">
        <f>I8*0.15</f>
        <v>0</v>
      </c>
      <c r="P8">
        <f>ROUND(N8+O8,0)</f>
        <v>12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92</v>
      </c>
      <c r="E9" s="15"/>
      <c r="F9" s="14"/>
      <c r="G9" s="14"/>
      <c r="H9" s="14"/>
      <c r="I9" s="14"/>
      <c r="J9" s="14"/>
      <c r="M9" s="11">
        <f>D9+E9+F9+G9+H9</f>
        <v>92</v>
      </c>
      <c r="N9">
        <f>M9*0.17</f>
        <v>15.64</v>
      </c>
      <c r="O9">
        <f>I9*0.15</f>
        <v>0</v>
      </c>
      <c r="P9">
        <f>ROUND(N9+O9,0)</f>
        <v>16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84</v>
      </c>
      <c r="E10" s="15"/>
      <c r="F10" s="14"/>
      <c r="G10" s="14"/>
      <c r="H10" s="14"/>
      <c r="I10" s="14"/>
      <c r="J10" s="14"/>
      <c r="M10" s="11">
        <f>D10+E10+F10+G10+H10</f>
        <v>84</v>
      </c>
      <c r="N10">
        <f>M10*0.17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77</v>
      </c>
      <c r="E11" s="15"/>
      <c r="F11" s="14"/>
      <c r="G11" s="14"/>
      <c r="H11" s="14"/>
      <c r="I11" s="14"/>
      <c r="J11" s="14"/>
      <c r="M11" s="11">
        <f>D11+E11+F11+G11+H11</f>
        <v>77</v>
      </c>
      <c r="N11">
        <f>M11*0.17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88</v>
      </c>
      <c r="E13" s="15"/>
      <c r="F13" s="14"/>
      <c r="G13" s="14"/>
      <c r="H13" s="14"/>
      <c r="I13" s="14"/>
      <c r="J13" s="14"/>
      <c r="M13" s="11">
        <f>D13+E13+F13+G13+H13</f>
        <v>88</v>
      </c>
      <c r="N13">
        <f>M13*0.17</f>
        <v>14.96</v>
      </c>
      <c r="O13">
        <f>I13*0.15</f>
        <v>0</v>
      </c>
      <c r="P13">
        <f>ROUND(N13+O13,0)</f>
        <v>15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89</v>
      </c>
      <c r="E15" s="15"/>
      <c r="F15" s="14"/>
      <c r="G15" s="14"/>
      <c r="H15" s="14"/>
      <c r="I15" s="14"/>
      <c r="J15" s="14"/>
      <c r="M15" s="11">
        <f>D15+E15+F15+G15+H15</f>
        <v>89</v>
      </c>
      <c r="N15">
        <f>M15*0.17</f>
        <v>15.13</v>
      </c>
      <c r="O15">
        <f>I15*0.15</f>
        <v>0</v>
      </c>
      <c r="P15">
        <f>ROUND(N15+O15,0)</f>
        <v>15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86</v>
      </c>
      <c r="E16" s="15"/>
      <c r="F16" s="14"/>
      <c r="G16" s="14"/>
      <c r="H16" s="14"/>
      <c r="I16" s="14"/>
      <c r="J16" s="14"/>
      <c r="M16" s="11">
        <f>D16+E16+F16+G16+H16</f>
        <v>86</v>
      </c>
      <c r="N16">
        <f>M16*0.17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78</v>
      </c>
      <c r="E18" s="15"/>
      <c r="F18" s="14"/>
      <c r="G18" s="14"/>
      <c r="H18" s="14"/>
      <c r="I18" s="14"/>
      <c r="J18" s="14"/>
      <c r="M18" s="11">
        <f>D18+E18+F18+G18+H18</f>
        <v>78</v>
      </c>
      <c r="N18">
        <f>M18*0.17</f>
        <v>13.260000000000002</v>
      </c>
      <c r="O18">
        <f>I18*0.15</f>
        <v>0</v>
      </c>
      <c r="P18">
        <f>ROUND(N18+O18,0)</f>
        <v>13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84</v>
      </c>
      <c r="E21" s="15"/>
      <c r="F21" s="14"/>
      <c r="G21" s="14"/>
      <c r="H21" s="14"/>
      <c r="I21" s="14"/>
      <c r="J21" s="14"/>
      <c r="M21" s="11">
        <f>D21+E21+F21+G21+H21</f>
        <v>84</v>
      </c>
      <c r="N21">
        <f>M21*0.17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99</v>
      </c>
      <c r="E22" s="15"/>
      <c r="F22" s="14"/>
      <c r="G22" s="14"/>
      <c r="H22" s="14"/>
      <c r="I22" s="14"/>
      <c r="J22" s="14"/>
      <c r="M22" s="11">
        <f>D22+E22+F22+G22+H22</f>
        <v>99</v>
      </c>
      <c r="N22">
        <f>M22*0.17</f>
        <v>16.830000000000002</v>
      </c>
      <c r="O22">
        <f>I22*0.15</f>
        <v>0</v>
      </c>
      <c r="P22">
        <f>ROUND(N22+O22,0)</f>
        <v>17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81</v>
      </c>
      <c r="E23" s="15"/>
      <c r="F23" s="14"/>
      <c r="G23" s="14"/>
      <c r="H23" s="14"/>
      <c r="I23" s="14"/>
      <c r="J23" s="14"/>
      <c r="M23" s="11">
        <f>D23+E23+F23+G23+H23</f>
        <v>81</v>
      </c>
      <c r="N23">
        <f>M23*0.17</f>
        <v>13.770000000000001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96</v>
      </c>
      <c r="E24" s="15"/>
      <c r="F24" s="14"/>
      <c r="G24" s="14"/>
      <c r="H24" s="14"/>
      <c r="I24" s="14"/>
      <c r="J24" s="14"/>
      <c r="M24" s="11">
        <f>D24+E24+F24+G24+H24</f>
        <v>96</v>
      </c>
      <c r="N24">
        <f>M24*0.17</f>
        <v>16.32</v>
      </c>
      <c r="O24">
        <f>I24*0.15</f>
        <v>0</v>
      </c>
      <c r="P24">
        <f>ROUND(N24+O24,0)</f>
        <v>16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70</v>
      </c>
      <c r="E25" s="15"/>
      <c r="F25" s="14"/>
      <c r="G25" s="14"/>
      <c r="H25" s="14"/>
      <c r="I25" s="14"/>
      <c r="J25" s="14"/>
      <c r="M25" s="11">
        <f>D25+E25+F25+G25+H25</f>
        <v>70</v>
      </c>
      <c r="N25">
        <f>M25*0.17</f>
        <v>11.9</v>
      </c>
      <c r="O25">
        <f>I25*0.15</f>
        <v>0</v>
      </c>
      <c r="P25">
        <f>ROUND(N25+O25,0)</f>
        <v>12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86</v>
      </c>
      <c r="E27" s="15"/>
      <c r="F27" s="14"/>
      <c r="G27" s="14"/>
      <c r="H27" s="14"/>
      <c r="I27" s="14"/>
      <c r="J27" s="14"/>
      <c r="M27" s="11">
        <f>D27+E27+F27+G27+H27</f>
        <v>86</v>
      </c>
      <c r="N27">
        <f>M27*0.17</f>
        <v>14.620000000000001</v>
      </c>
      <c r="O27">
        <f>I27*0.15</f>
        <v>0</v>
      </c>
      <c r="P27">
        <f>ROUND(N27+O27,0)</f>
        <v>15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90</v>
      </c>
      <c r="E29" s="15"/>
      <c r="F29" s="14"/>
      <c r="G29" s="14"/>
      <c r="H29" s="14"/>
      <c r="I29" s="14"/>
      <c r="J29" s="14"/>
      <c r="M29" s="11">
        <f>D29+E29+F29+G29+H29</f>
        <v>90</v>
      </c>
      <c r="N29">
        <f>M29*0.17</f>
        <v>15.3</v>
      </c>
      <c r="O29">
        <f>I29*0.15</f>
        <v>0</v>
      </c>
      <c r="P29">
        <f>ROUND(N29+O29,0)</f>
        <v>15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88</v>
      </c>
      <c r="E30" s="15"/>
      <c r="F30" s="14"/>
      <c r="G30" s="14"/>
      <c r="H30" s="14"/>
      <c r="I30" s="14"/>
      <c r="J30" s="14"/>
      <c r="M30" s="11">
        <f>D30+E30+F30+G30+H30</f>
        <v>88</v>
      </c>
      <c r="N30">
        <f>M30*0.17</f>
        <v>14.96</v>
      </c>
      <c r="O30">
        <f>I30*0.15</f>
        <v>0</v>
      </c>
      <c r="P30">
        <f>ROUND(N30+O30,0)</f>
        <v>15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95</v>
      </c>
      <c r="E32" s="15"/>
      <c r="F32" s="14"/>
      <c r="G32" s="14"/>
      <c r="H32" s="14"/>
      <c r="I32" s="14"/>
      <c r="J32" s="14"/>
      <c r="M32" s="11">
        <f>D32+E32+F32+G32+H32</f>
        <v>95</v>
      </c>
      <c r="N32">
        <f>M32*0.17</f>
        <v>16.150000000000002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92</v>
      </c>
      <c r="E33" s="15"/>
      <c r="F33" s="14"/>
      <c r="G33" s="14"/>
      <c r="H33" s="14"/>
      <c r="I33" s="14"/>
      <c r="J33" s="14"/>
      <c r="M33" s="11">
        <f>D33+E33+F33+G33+H33</f>
        <v>92</v>
      </c>
      <c r="N33">
        <f>M33*0.17</f>
        <v>15.64</v>
      </c>
      <c r="O33">
        <f>I33*0.15</f>
        <v>0</v>
      </c>
      <c r="P33">
        <f>ROUND(N33+O33,0)</f>
        <v>16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92</v>
      </c>
      <c r="E34" s="15"/>
      <c r="F34" s="14"/>
      <c r="G34" s="14"/>
      <c r="H34" s="14"/>
      <c r="I34" s="14"/>
      <c r="J34" s="14"/>
      <c r="M34" s="11">
        <f>D34+E34+F34+G34+H34</f>
        <v>92</v>
      </c>
      <c r="N34">
        <f>M34*0.17</f>
        <v>15.64</v>
      </c>
      <c r="O34">
        <f>I34*0.15</f>
        <v>0</v>
      </c>
      <c r="P34">
        <f>ROUND(N34+O34,0)</f>
        <v>16</v>
      </c>
    </row>
  </sheetData>
  <sheetProtection algorithmName="SHA-512" hashValue="2yyxdKDq3wKJH67/Ito4F1qKDdM8aZZwYlCwtVSHqY1mke2+RJ+jlP/qDQ3j++HFBTs8Extileimridioi5aXA==" saltValue="KdJ1lmJbemRojblMk2GyGQ==" spinCount="100000" sheet="1" objects="1" scenarios="1"/>
  <dataValidations count="32">
    <dataValidation type="whole" allowBlank="1" showInputMessage="1" showErrorMessage="1" errorTitle="Valor fuera de rango" error="Ingrese un valor correcto" sqref="E3" xr:uid="{A0BC3E28-949D-4E2D-93A4-A2200CC09A00}">
      <formula1>0</formula1>
      <formula2>100</formula2>
    </dataValidation>
    <dataValidation type="whole" allowBlank="1" showInputMessage="1" showErrorMessage="1" errorTitle="Valor fuera de rango" error="Ingrese un valor correcto" sqref="E4" xr:uid="{E4C70AF5-0AE1-47A4-A8E0-B813252466B2}">
      <formula1>0</formula1>
      <formula2>100</formula2>
    </dataValidation>
    <dataValidation type="whole" allowBlank="1" showInputMessage="1" showErrorMessage="1" errorTitle="Valor fuera de rango" error="Ingrese un valor correcto" sqref="E5" xr:uid="{388D2189-79B8-4D0A-B166-D984031E5A28}">
      <formula1>0</formula1>
      <formula2>100</formula2>
    </dataValidation>
    <dataValidation type="whole" allowBlank="1" showInputMessage="1" showErrorMessage="1" errorTitle="Valor fuera de rango" error="Ingrese un valor correcto" sqref="E6" xr:uid="{1BC04701-0AED-473A-A37E-0D8A82EA4249}">
      <formula1>0</formula1>
      <formula2>100</formula2>
    </dataValidation>
    <dataValidation type="whole" allowBlank="1" showInputMessage="1" showErrorMessage="1" errorTitle="Valor fuera de rango" error="Ingrese un valor correcto" sqref="E7" xr:uid="{4A531307-6356-442C-92C0-098FA7B7775D}">
      <formula1>0</formula1>
      <formula2>100</formula2>
    </dataValidation>
    <dataValidation type="whole" allowBlank="1" showInputMessage="1" showErrorMessage="1" errorTitle="Valor fuera de rango" error="Ingrese un valor correcto" sqref="E8" xr:uid="{429EDD08-CF39-44C4-9D41-D07856269BAE}">
      <formula1>0</formula1>
      <formula2>100</formula2>
    </dataValidation>
    <dataValidation type="whole" allowBlank="1" showInputMessage="1" showErrorMessage="1" errorTitle="Valor fuera de rango" error="Ingrese un valor correcto" sqref="E9" xr:uid="{1E50A578-24C8-4D6E-B318-3E5F198DAFE2}">
      <formula1>0</formula1>
      <formula2>100</formula2>
    </dataValidation>
    <dataValidation type="whole" allowBlank="1" showInputMessage="1" showErrorMessage="1" errorTitle="Valor fuera de rango" error="Ingrese un valor correcto" sqref="E10" xr:uid="{6522259C-CCCA-4E71-A7E8-095D52B3E6AD}">
      <formula1>0</formula1>
      <formula2>100</formula2>
    </dataValidation>
    <dataValidation type="whole" allowBlank="1" showInputMessage="1" showErrorMessage="1" errorTitle="Valor fuera de rango" error="Ingrese un valor correcto" sqref="E11" xr:uid="{B15B05D5-27D7-4D7D-A91F-66BE7F61F351}">
      <formula1>0</formula1>
      <formula2>100</formula2>
    </dataValidation>
    <dataValidation type="whole" allowBlank="1" showInputMessage="1" showErrorMessage="1" errorTitle="Valor fuera de rango" error="Ingrese un valor correcto" sqref="E12" xr:uid="{BB88265E-010E-429A-BDF7-F888B3995DEE}">
      <formula1>0</formula1>
      <formula2>100</formula2>
    </dataValidation>
    <dataValidation type="whole" allowBlank="1" showInputMessage="1" showErrorMessage="1" errorTitle="Valor fuera de rango" error="Ingrese un valor correcto" sqref="E13" xr:uid="{9B832EA7-AF9F-4706-A551-496672E0D30F}">
      <formula1>0</formula1>
      <formula2>100</formula2>
    </dataValidation>
    <dataValidation type="whole" allowBlank="1" showInputMessage="1" showErrorMessage="1" errorTitle="Valor fuera de rango" error="Ingrese un valor correcto" sqref="E14" xr:uid="{353F1413-1C7B-4C59-B257-05D5F71CD27A}">
      <formula1>0</formula1>
      <formula2>100</formula2>
    </dataValidation>
    <dataValidation type="whole" allowBlank="1" showInputMessage="1" showErrorMessage="1" errorTitle="Valor fuera de rango" error="Ingrese un valor correcto" sqref="E15" xr:uid="{D816394A-8334-4405-8B8C-E5A0DC38B016}">
      <formula1>0</formula1>
      <formula2>100</formula2>
    </dataValidation>
    <dataValidation type="whole" allowBlank="1" showInputMessage="1" showErrorMessage="1" errorTitle="Valor fuera de rango" error="Ingrese un valor correcto" sqref="E16" xr:uid="{C14676E2-0DEC-4E40-9CD9-EE2D82323AF0}">
      <formula1>0</formula1>
      <formula2>100</formula2>
    </dataValidation>
    <dataValidation type="whole" allowBlank="1" showInputMessage="1" showErrorMessage="1" errorTitle="Valor fuera de rango" error="Ingrese un valor correcto" sqref="E17" xr:uid="{C789B74E-D621-401E-8AB0-DCD6C9B0A7B1}">
      <formula1>0</formula1>
      <formula2>100</formula2>
    </dataValidation>
    <dataValidation type="whole" allowBlank="1" showInputMessage="1" showErrorMessage="1" errorTitle="Valor fuera de rango" error="Ingrese un valor correcto" sqref="E18" xr:uid="{DF67086E-7097-456A-B972-A2D046343BCB}">
      <formula1>0</formula1>
      <formula2>100</formula2>
    </dataValidation>
    <dataValidation type="whole" allowBlank="1" showInputMessage="1" showErrorMessage="1" errorTitle="Valor fuera de rango" error="Ingrese un valor correcto" sqref="E19" xr:uid="{24DC9D7C-9662-44EE-8AFA-7FFF97001CEB}">
      <formula1>0</formula1>
      <formula2>100</formula2>
    </dataValidation>
    <dataValidation type="whole" allowBlank="1" showInputMessage="1" showErrorMessage="1" errorTitle="Valor fuera de rango" error="Ingrese un valor correcto" sqref="E20" xr:uid="{1AC17E0A-ADA4-43E4-8024-EB01971EE63F}">
      <formula1>0</formula1>
      <formula2>100</formula2>
    </dataValidation>
    <dataValidation type="whole" allowBlank="1" showInputMessage="1" showErrorMessage="1" errorTitle="Valor fuera de rango" error="Ingrese un valor correcto" sqref="E21" xr:uid="{BFE228D4-89F8-41D6-A459-53DA78132312}">
      <formula1>0</formula1>
      <formula2>100</formula2>
    </dataValidation>
    <dataValidation type="whole" allowBlank="1" showInputMessage="1" showErrorMessage="1" errorTitle="Valor fuera de rango" error="Ingrese un valor correcto" sqref="E22" xr:uid="{C2A23ADB-0B3E-4BE9-8345-82C4D23E3057}">
      <formula1>0</formula1>
      <formula2>100</formula2>
    </dataValidation>
    <dataValidation type="whole" allowBlank="1" showInputMessage="1" showErrorMessage="1" errorTitle="Valor fuera de rango" error="Ingrese un valor correcto" sqref="E23" xr:uid="{E55B2482-06CD-495A-8B46-12708152DB62}">
      <formula1>0</formula1>
      <formula2>100</formula2>
    </dataValidation>
    <dataValidation type="whole" allowBlank="1" showInputMessage="1" showErrorMessage="1" errorTitle="Valor fuera de rango" error="Ingrese un valor correcto" sqref="E24" xr:uid="{09FD4CC4-DFFA-4295-AB88-22FFBB3C8F60}">
      <formula1>0</formula1>
      <formula2>100</formula2>
    </dataValidation>
    <dataValidation type="whole" allowBlank="1" showInputMessage="1" showErrorMessage="1" errorTitle="Valor fuera de rango" error="Ingrese un valor correcto" sqref="E25" xr:uid="{4F6A17A1-5F35-4CA6-94A2-60B4EBEB2B3A}">
      <formula1>0</formula1>
      <formula2>100</formula2>
    </dataValidation>
    <dataValidation type="whole" allowBlank="1" showInputMessage="1" showErrorMessage="1" errorTitle="Valor fuera de rango" error="Ingrese un valor correcto" sqref="E26" xr:uid="{D7D61566-A597-4C9D-B226-D186EFFA9430}">
      <formula1>0</formula1>
      <formula2>100</formula2>
    </dataValidation>
    <dataValidation type="whole" allowBlank="1" showInputMessage="1" showErrorMessage="1" errorTitle="Valor fuera de rango" error="Ingrese un valor correcto" sqref="E27" xr:uid="{96447E74-BA7C-404C-BAFE-3ADB9EC07D3B}">
      <formula1>0</formula1>
      <formula2>100</formula2>
    </dataValidation>
    <dataValidation type="whole" allowBlank="1" showInputMessage="1" showErrorMessage="1" errorTitle="Valor fuera de rango" error="Ingrese un valor correcto" sqref="E28" xr:uid="{9F8BCD3A-BE95-47D3-A070-AF049F4BB998}">
      <formula1>0</formula1>
      <formula2>100</formula2>
    </dataValidation>
    <dataValidation type="whole" allowBlank="1" showInputMessage="1" showErrorMessage="1" errorTitle="Valor fuera de rango" error="Ingrese un valor correcto" sqref="E29" xr:uid="{557F6F78-FB1E-4DC8-9CBF-C83917178292}">
      <formula1>0</formula1>
      <formula2>100</formula2>
    </dataValidation>
    <dataValidation type="whole" allowBlank="1" showInputMessage="1" showErrorMessage="1" errorTitle="Valor fuera de rango" error="Ingrese un valor correcto" sqref="E30" xr:uid="{4AB0CDB9-3BD4-4CCA-BDAF-96EC0268B4DE}">
      <formula1>0</formula1>
      <formula2>100</formula2>
    </dataValidation>
    <dataValidation type="whole" allowBlank="1" showInputMessage="1" showErrorMessage="1" errorTitle="Valor fuera de rango" error="Ingrese un valor correcto" sqref="E31" xr:uid="{D01544DB-68BE-4B91-8178-C95440C2E93A}">
      <formula1>0</formula1>
      <formula2>100</formula2>
    </dataValidation>
    <dataValidation type="whole" allowBlank="1" showInputMessage="1" showErrorMessage="1" errorTitle="Valor fuera de rango" error="Ingrese un valor correcto" sqref="E32" xr:uid="{6FF7D30F-AFE8-4C7A-AA69-D960E85CD3E9}">
      <formula1>0</formula1>
      <formula2>100</formula2>
    </dataValidation>
    <dataValidation type="whole" allowBlank="1" showInputMessage="1" showErrorMessage="1" errorTitle="Valor fuera de rango" error="Ingrese un valor correcto" sqref="E33" xr:uid="{8494F607-9972-4A31-8F8F-E16C32461CA3}">
      <formula1>0</formula1>
      <formula2>100</formula2>
    </dataValidation>
    <dataValidation type="whole" allowBlank="1" showInputMessage="1" showErrorMessage="1" errorTitle="Valor fuera de rango" error="Ingrese un valor correcto" sqref="E34" xr:uid="{BD344D28-BE2D-4A77-BE80-C23077DB5DAB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0073-D8E5-454C-B54E-95440F7C80BC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211</v>
      </c>
      <c r="C1" s="1" t="s">
        <v>212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213</v>
      </c>
      <c r="B3" s="12">
        <v>1</v>
      </c>
      <c r="C3" s="13" t="s">
        <v>214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215</v>
      </c>
      <c r="B4" s="12">
        <v>2</v>
      </c>
      <c r="C4" s="13" t="s">
        <v>216</v>
      </c>
      <c r="D4" s="14">
        <v>82</v>
      </c>
      <c r="E4" s="15"/>
      <c r="F4" s="14"/>
      <c r="G4" s="14"/>
      <c r="H4" s="14"/>
      <c r="I4" s="14"/>
      <c r="J4" s="14"/>
      <c r="M4" s="11">
        <f>D4+E4+F4+G4+H4</f>
        <v>82</v>
      </c>
      <c r="N4">
        <f>M4*0.17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2" t="s">
        <v>217</v>
      </c>
      <c r="B5" s="12">
        <v>3</v>
      </c>
      <c r="C5" s="13" t="s">
        <v>218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219</v>
      </c>
      <c r="B6" s="12">
        <v>4</v>
      </c>
      <c r="C6" s="13" t="s">
        <v>220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221</v>
      </c>
      <c r="B7" s="12">
        <v>5</v>
      </c>
      <c r="C7" s="13" t="s">
        <v>222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223</v>
      </c>
      <c r="B8" s="12">
        <v>6</v>
      </c>
      <c r="C8" s="13" t="s">
        <v>224</v>
      </c>
      <c r="D8" s="14">
        <v>80</v>
      </c>
      <c r="E8" s="15"/>
      <c r="F8" s="14"/>
      <c r="G8" s="14"/>
      <c r="H8" s="14"/>
      <c r="I8" s="14"/>
      <c r="J8" s="14"/>
      <c r="M8" s="11">
        <f>D8+E8+F8+G8+H8</f>
        <v>80</v>
      </c>
      <c r="N8">
        <f>M8*0.17</f>
        <v>13.600000000000001</v>
      </c>
      <c r="O8">
        <f>I8*0.15</f>
        <v>0</v>
      </c>
      <c r="P8">
        <f>ROUND(N8+O8,0)</f>
        <v>14</v>
      </c>
    </row>
    <row r="9" spans="1:16" x14ac:dyDescent="0.25">
      <c r="A9" s="12" t="s">
        <v>225</v>
      </c>
      <c r="B9" s="12">
        <v>7</v>
      </c>
      <c r="C9" s="13" t="s">
        <v>226</v>
      </c>
      <c r="D9" s="14">
        <v>91</v>
      </c>
      <c r="E9" s="15"/>
      <c r="F9" s="14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227</v>
      </c>
      <c r="B10" s="12">
        <v>8</v>
      </c>
      <c r="C10" s="13" t="s">
        <v>228</v>
      </c>
      <c r="D10" s="14">
        <v>85</v>
      </c>
      <c r="E10" s="15"/>
      <c r="F10" s="14"/>
      <c r="G10" s="14"/>
      <c r="H10" s="14"/>
      <c r="I10" s="14"/>
      <c r="J10" s="14"/>
      <c r="M10" s="11">
        <f>D10+E10+F10+G10+H10</f>
        <v>85</v>
      </c>
      <c r="N10">
        <f>M10*0.17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229</v>
      </c>
      <c r="B11" s="12">
        <v>9</v>
      </c>
      <c r="C11" s="13" t="s">
        <v>230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231</v>
      </c>
      <c r="B12" s="12">
        <v>10</v>
      </c>
      <c r="C12" s="13" t="s">
        <v>232</v>
      </c>
      <c r="D12" s="14">
        <v>96</v>
      </c>
      <c r="E12" s="15"/>
      <c r="F12" s="14"/>
      <c r="G12" s="14"/>
      <c r="H12" s="14"/>
      <c r="I12" s="14"/>
      <c r="J12" s="14"/>
      <c r="M12" s="11">
        <f>D12+E12+F12+G12+H12</f>
        <v>96</v>
      </c>
      <c r="N12">
        <f>M12*0.17</f>
        <v>16.32</v>
      </c>
      <c r="O12">
        <f>I12*0.15</f>
        <v>0</v>
      </c>
      <c r="P12">
        <f>ROUND(N12+O12,0)</f>
        <v>16</v>
      </c>
    </row>
    <row r="13" spans="1:16" x14ac:dyDescent="0.25">
      <c r="A13" s="12" t="s">
        <v>233</v>
      </c>
      <c r="B13" s="12">
        <v>11</v>
      </c>
      <c r="C13" s="13" t="s">
        <v>234</v>
      </c>
      <c r="D13" s="14">
        <v>77</v>
      </c>
      <c r="E13" s="15"/>
      <c r="F13" s="14"/>
      <c r="G13" s="14"/>
      <c r="H13" s="14"/>
      <c r="I13" s="14"/>
      <c r="J13" s="14"/>
      <c r="M13" s="11">
        <f>D13+E13+F13+G13+H13</f>
        <v>77</v>
      </c>
      <c r="N13">
        <f>M13*0.17</f>
        <v>13.090000000000002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235</v>
      </c>
      <c r="B14" s="12">
        <v>12</v>
      </c>
      <c r="C14" s="13" t="s">
        <v>236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237</v>
      </c>
      <c r="B15" s="12">
        <v>13</v>
      </c>
      <c r="C15" s="13" t="s">
        <v>238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239</v>
      </c>
      <c r="B16" s="12">
        <v>14</v>
      </c>
      <c r="C16" s="13" t="s">
        <v>240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241</v>
      </c>
      <c r="B17" s="12">
        <v>15</v>
      </c>
      <c r="C17" s="13" t="s">
        <v>242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243</v>
      </c>
      <c r="B18" s="12">
        <v>16</v>
      </c>
      <c r="C18" s="13" t="s">
        <v>244</v>
      </c>
      <c r="D18" s="14">
        <v>86</v>
      </c>
      <c r="E18" s="15"/>
      <c r="F18" s="14"/>
      <c r="G18" s="14"/>
      <c r="H18" s="14"/>
      <c r="I18" s="14"/>
      <c r="J18" s="14"/>
      <c r="M18" s="11">
        <f>D18+E18+F18+G18+H18</f>
        <v>86</v>
      </c>
      <c r="N18">
        <f>M18*0.17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245</v>
      </c>
      <c r="B19" s="12">
        <v>17</v>
      </c>
      <c r="C19" s="13" t="s">
        <v>246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247</v>
      </c>
      <c r="B20" s="12">
        <v>18</v>
      </c>
      <c r="C20" s="13" t="s">
        <v>248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249</v>
      </c>
      <c r="B21" s="12">
        <v>19</v>
      </c>
      <c r="C21" s="13" t="s">
        <v>250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251</v>
      </c>
      <c r="B22" s="12">
        <v>20</v>
      </c>
      <c r="C22" s="13" t="s">
        <v>252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253</v>
      </c>
      <c r="B23" s="12">
        <v>21</v>
      </c>
      <c r="C23" s="13" t="s">
        <v>254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255</v>
      </c>
      <c r="B24" s="12">
        <v>22</v>
      </c>
      <c r="C24" s="13" t="s">
        <v>256</v>
      </c>
      <c r="D24" s="14">
        <v>89</v>
      </c>
      <c r="E24" s="15"/>
      <c r="F24" s="14"/>
      <c r="G24" s="14"/>
      <c r="H24" s="14"/>
      <c r="I24" s="14"/>
      <c r="J24" s="14"/>
      <c r="M24" s="11">
        <f>D24+E24+F24+G24+H24</f>
        <v>89</v>
      </c>
      <c r="N24">
        <f>M24*0.17</f>
        <v>15.13</v>
      </c>
      <c r="O24">
        <f>I24*0.15</f>
        <v>0</v>
      </c>
      <c r="P24">
        <f>ROUND(N24+O24,0)</f>
        <v>15</v>
      </c>
    </row>
    <row r="25" spans="1:16" x14ac:dyDescent="0.25">
      <c r="A25" s="12" t="s">
        <v>257</v>
      </c>
      <c r="B25" s="12">
        <v>23</v>
      </c>
      <c r="C25" s="13" t="s">
        <v>258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259</v>
      </c>
      <c r="B26" s="12">
        <v>24</v>
      </c>
      <c r="C26" s="13" t="s">
        <v>260</v>
      </c>
      <c r="D26" s="14">
        <v>96</v>
      </c>
      <c r="E26" s="15"/>
      <c r="F26" s="14"/>
      <c r="G26" s="14"/>
      <c r="H26" s="14"/>
      <c r="I26" s="14"/>
      <c r="J26" s="14"/>
      <c r="M26" s="11">
        <f>D26+E26+F26+G26+H26</f>
        <v>96</v>
      </c>
      <c r="N26">
        <f>M26*0.17</f>
        <v>16.32</v>
      </c>
      <c r="O26">
        <f>I26*0.15</f>
        <v>0</v>
      </c>
      <c r="P26">
        <f>ROUND(N26+O26,0)</f>
        <v>16</v>
      </c>
    </row>
  </sheetData>
  <sheetProtection algorithmName="SHA-512" hashValue="Be+4iZqGrSQJsUIT0ug7uoikrWbJcxTwuLjg+g2y6Uoqz5wwotjL+m/V5oDT22wjcH96OaR31n0ndWOEpqk5vQ==" saltValue="u908thqtUYPNILn1y7JfZA==" spinCount="100000" sheet="1" objects="1" scenarios="1"/>
  <dataValidations count="24">
    <dataValidation type="whole" allowBlank="1" showInputMessage="1" showErrorMessage="1" errorTitle="Valor fuera de rango" error="Ingrese un valor correcto" sqref="E3" xr:uid="{111A7875-000D-4295-A9D7-03615EE16D62}">
      <formula1>0</formula1>
      <formula2>100</formula2>
    </dataValidation>
    <dataValidation type="whole" allowBlank="1" showInputMessage="1" showErrorMessage="1" errorTitle="Valor fuera de rango" error="Ingrese un valor correcto" sqref="E4" xr:uid="{6500F093-A040-4948-8215-E4DC9DE7A7CC}">
      <formula1>0</formula1>
      <formula2>100</formula2>
    </dataValidation>
    <dataValidation type="whole" allowBlank="1" showInputMessage="1" showErrorMessage="1" errorTitle="Valor fuera de rango" error="Ingrese un valor correcto" sqref="E5" xr:uid="{1DA759C4-334C-42E3-9A07-97D452739B7B}">
      <formula1>0</formula1>
      <formula2>100</formula2>
    </dataValidation>
    <dataValidation type="whole" allowBlank="1" showInputMessage="1" showErrorMessage="1" errorTitle="Valor fuera de rango" error="Ingrese un valor correcto" sqref="E6" xr:uid="{F7476752-A2B9-4618-A5F5-98DE07E4952A}">
      <formula1>0</formula1>
      <formula2>100</formula2>
    </dataValidation>
    <dataValidation type="whole" allowBlank="1" showInputMessage="1" showErrorMessage="1" errorTitle="Valor fuera de rango" error="Ingrese un valor correcto" sqref="E7" xr:uid="{7073FF84-5FFB-4DBF-A87F-52FD9C82309B}">
      <formula1>0</formula1>
      <formula2>100</formula2>
    </dataValidation>
    <dataValidation type="whole" allowBlank="1" showInputMessage="1" showErrorMessage="1" errorTitle="Valor fuera de rango" error="Ingrese un valor correcto" sqref="E8" xr:uid="{08CA754C-34FE-4D41-862C-889D4B6903ED}">
      <formula1>0</formula1>
      <formula2>100</formula2>
    </dataValidation>
    <dataValidation type="whole" allowBlank="1" showInputMessage="1" showErrorMessage="1" errorTitle="Valor fuera de rango" error="Ingrese un valor correcto" sqref="E9" xr:uid="{6DD75093-D1FF-41B6-A21E-79F0FC86F41B}">
      <formula1>0</formula1>
      <formula2>100</formula2>
    </dataValidation>
    <dataValidation type="whole" allowBlank="1" showInputMessage="1" showErrorMessage="1" errorTitle="Valor fuera de rango" error="Ingrese un valor correcto" sqref="E10" xr:uid="{D5FA184D-60A2-48C9-BEDC-1CA91DD186C1}">
      <formula1>0</formula1>
      <formula2>100</formula2>
    </dataValidation>
    <dataValidation type="whole" allowBlank="1" showInputMessage="1" showErrorMessage="1" errorTitle="Valor fuera de rango" error="Ingrese un valor correcto" sqref="E11" xr:uid="{0AB3D410-89B1-4751-BBA2-EA4AB607643B}">
      <formula1>0</formula1>
      <formula2>100</formula2>
    </dataValidation>
    <dataValidation type="whole" allowBlank="1" showInputMessage="1" showErrorMessage="1" errorTitle="Valor fuera de rango" error="Ingrese un valor correcto" sqref="E12" xr:uid="{F1693F27-4571-443E-B762-E8D0F4B2BA83}">
      <formula1>0</formula1>
      <formula2>100</formula2>
    </dataValidation>
    <dataValidation type="whole" allowBlank="1" showInputMessage="1" showErrorMessage="1" errorTitle="Valor fuera de rango" error="Ingrese un valor correcto" sqref="E13" xr:uid="{F5892949-6C7B-401F-BFE2-BA4F23FCEE8D}">
      <formula1>0</formula1>
      <formula2>100</formula2>
    </dataValidation>
    <dataValidation type="whole" allowBlank="1" showInputMessage="1" showErrorMessage="1" errorTitle="Valor fuera de rango" error="Ingrese un valor correcto" sqref="E14" xr:uid="{EAD2F229-B7E4-48A3-82B9-560B1453C560}">
      <formula1>0</formula1>
      <formula2>100</formula2>
    </dataValidation>
    <dataValidation type="whole" allowBlank="1" showInputMessage="1" showErrorMessage="1" errorTitle="Valor fuera de rango" error="Ingrese un valor correcto" sqref="E15" xr:uid="{D2186532-6328-4878-B3E7-7E5D762591B8}">
      <formula1>0</formula1>
      <formula2>100</formula2>
    </dataValidation>
    <dataValidation type="whole" allowBlank="1" showInputMessage="1" showErrorMessage="1" errorTitle="Valor fuera de rango" error="Ingrese un valor correcto" sqref="E16" xr:uid="{CE26A4E0-309C-46C8-8315-C2EC9B5AFF6A}">
      <formula1>0</formula1>
      <formula2>100</formula2>
    </dataValidation>
    <dataValidation type="whole" allowBlank="1" showInputMessage="1" showErrorMessage="1" errorTitle="Valor fuera de rango" error="Ingrese un valor correcto" sqref="E17" xr:uid="{EC43C72B-A003-47CE-8BCE-C028A733FA6B}">
      <formula1>0</formula1>
      <formula2>100</formula2>
    </dataValidation>
    <dataValidation type="whole" allowBlank="1" showInputMessage="1" showErrorMessage="1" errorTitle="Valor fuera de rango" error="Ingrese un valor correcto" sqref="E18" xr:uid="{2E0CB354-77F9-4075-98D7-55804117BE0F}">
      <formula1>0</formula1>
      <formula2>100</formula2>
    </dataValidation>
    <dataValidation type="whole" allowBlank="1" showInputMessage="1" showErrorMessage="1" errorTitle="Valor fuera de rango" error="Ingrese un valor correcto" sqref="E19" xr:uid="{94F6C88C-ED4A-410B-86EC-C1888CFD3488}">
      <formula1>0</formula1>
      <formula2>100</formula2>
    </dataValidation>
    <dataValidation type="whole" allowBlank="1" showInputMessage="1" showErrorMessage="1" errorTitle="Valor fuera de rango" error="Ingrese un valor correcto" sqref="E20" xr:uid="{14B76F21-4582-4FF2-AD55-DDBF871E706E}">
      <formula1>0</formula1>
      <formula2>100</formula2>
    </dataValidation>
    <dataValidation type="whole" allowBlank="1" showInputMessage="1" showErrorMessage="1" errorTitle="Valor fuera de rango" error="Ingrese un valor correcto" sqref="E21" xr:uid="{FC9767B0-2660-4561-8167-8BCC46B27191}">
      <formula1>0</formula1>
      <formula2>100</formula2>
    </dataValidation>
    <dataValidation type="whole" allowBlank="1" showInputMessage="1" showErrorMessage="1" errorTitle="Valor fuera de rango" error="Ingrese un valor correcto" sqref="E22" xr:uid="{CC608A2C-1DB2-4675-862F-D7317ACB7110}">
      <formula1>0</formula1>
      <formula2>100</formula2>
    </dataValidation>
    <dataValidation type="whole" allowBlank="1" showInputMessage="1" showErrorMessage="1" errorTitle="Valor fuera de rango" error="Ingrese un valor correcto" sqref="E23" xr:uid="{4505C121-A841-43E2-A90D-2CD3AE1AFCFA}">
      <formula1>0</formula1>
      <formula2>100</formula2>
    </dataValidation>
    <dataValidation type="whole" allowBlank="1" showInputMessage="1" showErrorMessage="1" errorTitle="Valor fuera de rango" error="Ingrese un valor correcto" sqref="E24" xr:uid="{7225AF0C-7115-4AB7-89A8-2D7F0F0B94F9}">
      <formula1>0</formula1>
      <formula2>100</formula2>
    </dataValidation>
    <dataValidation type="whole" allowBlank="1" showInputMessage="1" showErrorMessage="1" errorTitle="Valor fuera de rango" error="Ingrese un valor correcto" sqref="E25" xr:uid="{8B72BEC6-2C04-40AA-AF31-80BDB1BBC6CD}">
      <formula1>0</formula1>
      <formula2>100</formula2>
    </dataValidation>
    <dataValidation type="whole" allowBlank="1" showInputMessage="1" showErrorMessage="1" errorTitle="Valor fuera de rango" error="Ingrese un valor correcto" sqref="E26" xr:uid="{0EF114D6-83AC-433C-886F-E023FC194038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F420-D59E-4657-AEB2-5E0B82C21433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95</v>
      </c>
      <c r="E3" s="15"/>
      <c r="F3" s="14"/>
      <c r="G3" s="14"/>
      <c r="H3" s="14"/>
      <c r="I3" s="14"/>
      <c r="J3" s="14"/>
      <c r="M3" s="11">
        <f>D3+E3+F3+G3+H3</f>
        <v>95</v>
      </c>
      <c r="N3">
        <f>M3*0.17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95</v>
      </c>
      <c r="E6" s="15"/>
      <c r="F6" s="14"/>
      <c r="G6" s="14"/>
      <c r="H6" s="14"/>
      <c r="I6" s="14"/>
      <c r="J6" s="14"/>
      <c r="M6" s="11">
        <f>D6+E6+F6+G6+H6</f>
        <v>95</v>
      </c>
      <c r="N6">
        <f>M6*0.17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89</v>
      </c>
      <c r="E13" s="15"/>
      <c r="F13" s="14"/>
      <c r="G13" s="14"/>
      <c r="H13" s="14"/>
      <c r="I13" s="14"/>
      <c r="J13" s="14"/>
      <c r="M13" s="11">
        <f>D13+E13+F13+G13+H13</f>
        <v>89</v>
      </c>
      <c r="N13">
        <f>M13*0.17</f>
        <v>15.13</v>
      </c>
      <c r="O13">
        <f>I13*0.15</f>
        <v>0</v>
      </c>
      <c r="P13">
        <f>ROUND(N13+O13,0)</f>
        <v>15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92</v>
      </c>
      <c r="E16" s="15"/>
      <c r="F16" s="14"/>
      <c r="G16" s="14"/>
      <c r="H16" s="14"/>
      <c r="I16" s="14"/>
      <c r="J16" s="14"/>
      <c r="M16" s="11">
        <f>D16+E16+F16+G16+H16</f>
        <v>92</v>
      </c>
      <c r="N16">
        <f>M16*0.17</f>
        <v>15.64</v>
      </c>
      <c r="O16">
        <f>I16*0.15</f>
        <v>0</v>
      </c>
      <c r="P16">
        <f>ROUND(N16+O16,0)</f>
        <v>16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81</v>
      </c>
      <c r="E17" s="15"/>
      <c r="F17" s="14"/>
      <c r="G17" s="14"/>
      <c r="H17" s="14"/>
      <c r="I17" s="14"/>
      <c r="J17" s="14"/>
      <c r="M17" s="11">
        <f>D17+E17+F17+G17+H17</f>
        <v>81</v>
      </c>
      <c r="N17">
        <f>M17*0.17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78</v>
      </c>
      <c r="E18" s="15"/>
      <c r="F18" s="14"/>
      <c r="G18" s="14"/>
      <c r="H18" s="14"/>
      <c r="I18" s="14"/>
      <c r="J18" s="14"/>
      <c r="M18" s="11">
        <f>D18+E18+F18+G18+H18</f>
        <v>78</v>
      </c>
      <c r="N18">
        <f>M18*0.17</f>
        <v>13.260000000000002</v>
      </c>
      <c r="O18">
        <f>I18*0.15</f>
        <v>0</v>
      </c>
      <c r="P18">
        <f>ROUND(N18+O18,0)</f>
        <v>13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93</v>
      </c>
      <c r="E22" s="15"/>
      <c r="F22" s="14"/>
      <c r="G22" s="14"/>
      <c r="H22" s="14"/>
      <c r="I22" s="14"/>
      <c r="J22" s="14"/>
      <c r="M22" s="11">
        <f>D22+E22+F22+G22+H22</f>
        <v>93</v>
      </c>
      <c r="N22">
        <f>M22*0.17</f>
        <v>15.81</v>
      </c>
      <c r="O22">
        <f>I22*0.15</f>
        <v>0</v>
      </c>
      <c r="P22">
        <f>ROUND(N22+O22,0)</f>
        <v>16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79</v>
      </c>
      <c r="E23" s="15"/>
      <c r="F23" s="14"/>
      <c r="G23" s="14"/>
      <c r="H23" s="14"/>
      <c r="I23" s="14"/>
      <c r="J23" s="14"/>
      <c r="M23" s="11">
        <f>D23+E23+F23+G23+H23</f>
        <v>79</v>
      </c>
      <c r="N23">
        <f>M23*0.17</f>
        <v>13.430000000000001</v>
      </c>
      <c r="O23">
        <f>I23*0.15</f>
        <v>0</v>
      </c>
      <c r="P23">
        <f>ROUND(N23+O23,0)</f>
        <v>13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92</v>
      </c>
      <c r="E24" s="15"/>
      <c r="F24" s="14"/>
      <c r="G24" s="14"/>
      <c r="H24" s="14"/>
      <c r="I24" s="14"/>
      <c r="J24" s="14"/>
      <c r="M24" s="11">
        <f>D24+E24+F24+G24+H24</f>
        <v>92</v>
      </c>
      <c r="N24">
        <f>M24*0.17</f>
        <v>15.64</v>
      </c>
      <c r="O24">
        <f>I24*0.15</f>
        <v>0</v>
      </c>
      <c r="P24">
        <f>ROUND(N24+O24,0)</f>
        <v>16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83</v>
      </c>
      <c r="E25" s="15"/>
      <c r="F25" s="14"/>
      <c r="G25" s="14"/>
      <c r="H25" s="14"/>
      <c r="I25" s="14"/>
      <c r="J25" s="14"/>
      <c r="M25" s="11">
        <f>D25+E25+F25+G25+H25</f>
        <v>83</v>
      </c>
      <c r="N25">
        <f>M25*0.17</f>
        <v>14.110000000000001</v>
      </c>
      <c r="O25">
        <f>I25*0.15</f>
        <v>0</v>
      </c>
      <c r="P25">
        <f>ROUND(N25+O25,0)</f>
        <v>14</v>
      </c>
    </row>
  </sheetData>
  <sheetProtection algorithmName="SHA-512" hashValue="5+1a7vlm963fdHtNdaV7hhqg+GWsFrR4PyPGbkzvXBX48L6RRYGHUxlVD/Qwuhh8yc5Bxl/7PfbQ2thO0Fp34A==" saltValue="M50wuDxg3VDywcR8DSqtMw==" spinCount="100000" sheet="1" objects="1" scenarios="1"/>
  <dataValidations count="23">
    <dataValidation type="whole" allowBlank="1" showInputMessage="1" showErrorMessage="1" errorTitle="Valor fuera de rango" error="Ingrese un valor correcto" sqref="E3" xr:uid="{206240C3-E9EC-41CC-892D-9B2206D03052}">
      <formula1>0</formula1>
      <formula2>100</formula2>
    </dataValidation>
    <dataValidation type="whole" allowBlank="1" showInputMessage="1" showErrorMessage="1" errorTitle="Valor fuera de rango" error="Ingrese un valor correcto" sqref="E4" xr:uid="{FD2389A2-BDE0-4C2F-9D8E-F798E1D9D1A9}">
      <formula1>0</formula1>
      <formula2>100</formula2>
    </dataValidation>
    <dataValidation type="whole" allowBlank="1" showInputMessage="1" showErrorMessage="1" errorTitle="Valor fuera de rango" error="Ingrese un valor correcto" sqref="E5" xr:uid="{52A65485-49BA-4560-A31A-D551B614643D}">
      <formula1>0</formula1>
      <formula2>100</formula2>
    </dataValidation>
    <dataValidation type="whole" allowBlank="1" showInputMessage="1" showErrorMessage="1" errorTitle="Valor fuera de rango" error="Ingrese un valor correcto" sqref="E6" xr:uid="{F9DCC2FB-5404-42AA-8667-F922FBE8342C}">
      <formula1>0</formula1>
      <formula2>100</formula2>
    </dataValidation>
    <dataValidation type="whole" allowBlank="1" showInputMessage="1" showErrorMessage="1" errorTitle="Valor fuera de rango" error="Ingrese un valor correcto" sqref="E7" xr:uid="{FC84D066-09B1-4411-AAB6-B6323BA3C260}">
      <formula1>0</formula1>
      <formula2>100</formula2>
    </dataValidation>
    <dataValidation type="whole" allowBlank="1" showInputMessage="1" showErrorMessage="1" errorTitle="Valor fuera de rango" error="Ingrese un valor correcto" sqref="E8" xr:uid="{668F4F74-0006-4692-9C91-A02DD4BED4BB}">
      <formula1>0</formula1>
      <formula2>100</formula2>
    </dataValidation>
    <dataValidation type="whole" allowBlank="1" showInputMessage="1" showErrorMessage="1" errorTitle="Valor fuera de rango" error="Ingrese un valor correcto" sqref="E9" xr:uid="{1209CCAF-89BE-482A-9303-32F977E9950D}">
      <formula1>0</formula1>
      <formula2>100</formula2>
    </dataValidation>
    <dataValidation type="whole" allowBlank="1" showInputMessage="1" showErrorMessage="1" errorTitle="Valor fuera de rango" error="Ingrese un valor correcto" sqref="E10" xr:uid="{D7A46709-9A48-4632-83F1-B55605CE8CCA}">
      <formula1>0</formula1>
      <formula2>100</formula2>
    </dataValidation>
    <dataValidation type="whole" allowBlank="1" showInputMessage="1" showErrorMessage="1" errorTitle="Valor fuera de rango" error="Ingrese un valor correcto" sqref="E11" xr:uid="{92A3C0E0-673B-400F-A657-5110FEEE7E45}">
      <formula1>0</formula1>
      <formula2>100</formula2>
    </dataValidation>
    <dataValidation type="whole" allowBlank="1" showInputMessage="1" showErrorMessage="1" errorTitle="Valor fuera de rango" error="Ingrese un valor correcto" sqref="E12" xr:uid="{64B87D98-0FA2-41BD-850A-1C5901E3330D}">
      <formula1>0</formula1>
      <formula2>100</formula2>
    </dataValidation>
    <dataValidation type="whole" allowBlank="1" showInputMessage="1" showErrorMessage="1" errorTitle="Valor fuera de rango" error="Ingrese un valor correcto" sqref="E13" xr:uid="{3CF9D7FF-5784-49E5-8523-6E4E52F1F487}">
      <formula1>0</formula1>
      <formula2>100</formula2>
    </dataValidation>
    <dataValidation type="whole" allowBlank="1" showInputMessage="1" showErrorMessage="1" errorTitle="Valor fuera de rango" error="Ingrese un valor correcto" sqref="E14" xr:uid="{6F4A87DA-3E3C-4E9C-BB72-E391071C60C0}">
      <formula1>0</formula1>
      <formula2>100</formula2>
    </dataValidation>
    <dataValidation type="whole" allowBlank="1" showInputMessage="1" showErrorMessage="1" errorTitle="Valor fuera de rango" error="Ingrese un valor correcto" sqref="E15" xr:uid="{2630F2B3-C26B-4A63-9E03-508BC859F0A0}">
      <formula1>0</formula1>
      <formula2>100</formula2>
    </dataValidation>
    <dataValidation type="whole" allowBlank="1" showInputMessage="1" showErrorMessage="1" errorTitle="Valor fuera de rango" error="Ingrese un valor correcto" sqref="E16" xr:uid="{A36F5DB5-5B09-43E0-879C-6657B52845E1}">
      <formula1>0</formula1>
      <formula2>100</formula2>
    </dataValidation>
    <dataValidation type="whole" allowBlank="1" showInputMessage="1" showErrorMessage="1" errorTitle="Valor fuera de rango" error="Ingrese un valor correcto" sqref="E17" xr:uid="{DF66A7C7-E489-4CFE-B126-8E7D825C3A1D}">
      <formula1>0</formula1>
      <formula2>100</formula2>
    </dataValidation>
    <dataValidation type="whole" allowBlank="1" showInputMessage="1" showErrorMessage="1" errorTitle="Valor fuera de rango" error="Ingrese un valor correcto" sqref="E18" xr:uid="{B561DFE2-DE7C-4BA2-AE6E-519D34BBB679}">
      <formula1>0</formula1>
      <formula2>100</formula2>
    </dataValidation>
    <dataValidation type="whole" allowBlank="1" showInputMessage="1" showErrorMessage="1" errorTitle="Valor fuera de rango" error="Ingrese un valor correcto" sqref="E19" xr:uid="{4B320FF1-0764-4D92-99E7-4F364406F6A0}">
      <formula1>0</formula1>
      <formula2>100</formula2>
    </dataValidation>
    <dataValidation type="whole" allowBlank="1" showInputMessage="1" showErrorMessage="1" errorTitle="Valor fuera de rango" error="Ingrese un valor correcto" sqref="E20" xr:uid="{7602A4D2-02FA-49C3-9FCC-2B2061CF4636}">
      <formula1>0</formula1>
      <formula2>100</formula2>
    </dataValidation>
    <dataValidation type="whole" allowBlank="1" showInputMessage="1" showErrorMessage="1" errorTitle="Valor fuera de rango" error="Ingrese un valor correcto" sqref="E21" xr:uid="{6FBDEC4F-71E6-413D-90A4-794CB2AAD625}">
      <formula1>0</formula1>
      <formula2>100</formula2>
    </dataValidation>
    <dataValidation type="whole" allowBlank="1" showInputMessage="1" showErrorMessage="1" errorTitle="Valor fuera de rango" error="Ingrese un valor correcto" sqref="E22" xr:uid="{8DAE0791-1E30-4E3E-ABFB-26BBE3B688BD}">
      <formula1>0</formula1>
      <formula2>100</formula2>
    </dataValidation>
    <dataValidation type="whole" allowBlank="1" showInputMessage="1" showErrorMessage="1" errorTitle="Valor fuera de rango" error="Ingrese un valor correcto" sqref="E23" xr:uid="{4F758F14-F57D-4DF9-BA2E-281268503913}">
      <formula1>0</formula1>
      <formula2>100</formula2>
    </dataValidation>
    <dataValidation type="whole" allowBlank="1" showInputMessage="1" showErrorMessage="1" errorTitle="Valor fuera de rango" error="Ingrese un valor correcto" sqref="E24" xr:uid="{DA0674EE-4BFE-4711-BBDE-26C180F2616C}">
      <formula1>0</formula1>
      <formula2>100</formula2>
    </dataValidation>
    <dataValidation type="whole" allowBlank="1" showInputMessage="1" showErrorMessage="1" errorTitle="Valor fuera de rango" error="Ingrese un valor correcto" sqref="E25" xr:uid="{3F5013AD-0191-4044-B715-E68192BEE592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EA63-2104-4AE6-8108-45464E8606FF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311</v>
      </c>
      <c r="C1" s="1" t="s">
        <v>312</v>
      </c>
      <c r="D1" s="5" t="s">
        <v>359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313</v>
      </c>
      <c r="B3" s="12">
        <v>1</v>
      </c>
      <c r="C3" s="13" t="s">
        <v>314</v>
      </c>
      <c r="D3" s="14">
        <v>84</v>
      </c>
      <c r="E3" s="15"/>
      <c r="F3" s="14"/>
      <c r="G3" s="14"/>
      <c r="H3" s="14"/>
      <c r="I3" s="14"/>
      <c r="J3" s="14"/>
      <c r="M3" s="11">
        <f>D3+E3+F3+G3+H3</f>
        <v>84</v>
      </c>
      <c r="N3">
        <f>M3*0.17</f>
        <v>14.280000000000001</v>
      </c>
      <c r="O3">
        <f>I3*0.15</f>
        <v>0</v>
      </c>
      <c r="P3">
        <f>ROUND(N3+O3,0)</f>
        <v>14</v>
      </c>
    </row>
    <row r="4" spans="1:16" x14ac:dyDescent="0.25">
      <c r="A4" s="12" t="s">
        <v>315</v>
      </c>
      <c r="B4" s="12">
        <v>2</v>
      </c>
      <c r="C4" s="13" t="s">
        <v>316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317</v>
      </c>
      <c r="B5" s="12">
        <v>3</v>
      </c>
      <c r="C5" s="13" t="s">
        <v>318</v>
      </c>
      <c r="D5" s="14">
        <v>84</v>
      </c>
      <c r="E5" s="15"/>
      <c r="F5" s="14"/>
      <c r="G5" s="14"/>
      <c r="H5" s="14"/>
      <c r="I5" s="14"/>
      <c r="J5" s="14"/>
      <c r="M5" s="11">
        <f>D5+E5+F5+G5+H5</f>
        <v>84</v>
      </c>
      <c r="N5">
        <f>M5*0.17</f>
        <v>14.280000000000001</v>
      </c>
      <c r="O5">
        <f>I5*0.15</f>
        <v>0</v>
      </c>
      <c r="P5">
        <f>ROUND(N5+O5,0)</f>
        <v>14</v>
      </c>
    </row>
    <row r="6" spans="1:16" x14ac:dyDescent="0.25">
      <c r="A6" s="12" t="s">
        <v>319</v>
      </c>
      <c r="B6" s="12">
        <v>4</v>
      </c>
      <c r="C6" s="13" t="s">
        <v>320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321</v>
      </c>
      <c r="B7" s="12">
        <v>5</v>
      </c>
      <c r="C7" s="13" t="s">
        <v>322</v>
      </c>
      <c r="D7" s="14">
        <v>74</v>
      </c>
      <c r="E7" s="15"/>
      <c r="F7" s="14"/>
      <c r="G7" s="14"/>
      <c r="H7" s="14"/>
      <c r="I7" s="14"/>
      <c r="J7" s="14"/>
      <c r="M7" s="11">
        <f>D7+E7+F7+G7+H7</f>
        <v>74</v>
      </c>
      <c r="N7">
        <f>M7*0.17</f>
        <v>12.58</v>
      </c>
      <c r="O7">
        <f>I7*0.15</f>
        <v>0</v>
      </c>
      <c r="P7">
        <f>ROUND(N7+O7,0)</f>
        <v>13</v>
      </c>
    </row>
    <row r="8" spans="1:16" x14ac:dyDescent="0.25">
      <c r="A8" s="12" t="s">
        <v>323</v>
      </c>
      <c r="B8" s="12">
        <v>6</v>
      </c>
      <c r="C8" s="13" t="s">
        <v>324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325</v>
      </c>
      <c r="B9" s="12">
        <v>7</v>
      </c>
      <c r="C9" s="13" t="s">
        <v>326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327</v>
      </c>
      <c r="B10" s="12">
        <v>8</v>
      </c>
      <c r="C10" s="13" t="s">
        <v>328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329</v>
      </c>
      <c r="B11" s="12">
        <v>9</v>
      </c>
      <c r="C11" s="13" t="s">
        <v>330</v>
      </c>
      <c r="D11" s="14">
        <v>95</v>
      </c>
      <c r="E11" s="15"/>
      <c r="F11" s="14"/>
      <c r="G11" s="14"/>
      <c r="H11" s="14"/>
      <c r="I11" s="14"/>
      <c r="J11" s="14"/>
      <c r="M11" s="11">
        <f>D11+E11+F11+G11+H11</f>
        <v>95</v>
      </c>
      <c r="N11">
        <f>M11*0.17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331</v>
      </c>
      <c r="B12" s="12">
        <v>10</v>
      </c>
      <c r="C12" s="13" t="s">
        <v>332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333</v>
      </c>
      <c r="B13" s="12">
        <v>11</v>
      </c>
      <c r="C13" s="13" t="s">
        <v>334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335</v>
      </c>
      <c r="B14" s="12">
        <v>12</v>
      </c>
      <c r="C14" s="13" t="s">
        <v>336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337</v>
      </c>
      <c r="B15" s="12">
        <v>13</v>
      </c>
      <c r="C15" s="13" t="s">
        <v>338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339</v>
      </c>
      <c r="B16" s="12">
        <v>14</v>
      </c>
      <c r="C16" s="13" t="s">
        <v>340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341</v>
      </c>
      <c r="B17" s="12">
        <v>15</v>
      </c>
      <c r="C17" s="13" t="s">
        <v>342</v>
      </c>
      <c r="D17" s="14">
        <v>89</v>
      </c>
      <c r="E17" s="15"/>
      <c r="F17" s="14"/>
      <c r="G17" s="14"/>
      <c r="H17" s="14"/>
      <c r="I17" s="14"/>
      <c r="J17" s="14"/>
      <c r="M17" s="11">
        <f>D17+E17+F17+G17+H17</f>
        <v>89</v>
      </c>
      <c r="N17">
        <f>M17*0.17</f>
        <v>15.13</v>
      </c>
      <c r="O17">
        <f>I17*0.15</f>
        <v>0</v>
      </c>
      <c r="P17">
        <f>ROUND(N17+O17,0)</f>
        <v>15</v>
      </c>
    </row>
    <row r="18" spans="1:16" x14ac:dyDescent="0.25">
      <c r="A18" s="12" t="s">
        <v>343</v>
      </c>
      <c r="B18" s="12">
        <v>16</v>
      </c>
      <c r="C18" s="13" t="s">
        <v>344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345</v>
      </c>
      <c r="B19" s="12">
        <v>17</v>
      </c>
      <c r="C19" s="13" t="s">
        <v>346</v>
      </c>
      <c r="D19" s="14">
        <v>81</v>
      </c>
      <c r="E19" s="15"/>
      <c r="F19" s="14"/>
      <c r="G19" s="14"/>
      <c r="H19" s="14"/>
      <c r="I19" s="14"/>
      <c r="J19" s="14"/>
      <c r="M19" s="11">
        <f>D19+E19+F19+G19+H19</f>
        <v>81</v>
      </c>
      <c r="N19">
        <f>M19*0.17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347</v>
      </c>
      <c r="B20" s="12">
        <v>18</v>
      </c>
      <c r="C20" s="13" t="s">
        <v>348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349</v>
      </c>
      <c r="B21" s="12">
        <v>19</v>
      </c>
      <c r="C21" s="13" t="s">
        <v>350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351</v>
      </c>
      <c r="B22" s="12">
        <v>20</v>
      </c>
      <c r="C22" s="13" t="s">
        <v>352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353</v>
      </c>
      <c r="B23" s="12">
        <v>21</v>
      </c>
      <c r="C23" s="13" t="s">
        <v>354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355</v>
      </c>
      <c r="B24" s="12">
        <v>22</v>
      </c>
      <c r="C24" s="13" t="s">
        <v>356</v>
      </c>
      <c r="D24" s="14">
        <v>81</v>
      </c>
      <c r="E24" s="15"/>
      <c r="F24" s="14"/>
      <c r="G24" s="14"/>
      <c r="H24" s="14"/>
      <c r="I24" s="14"/>
      <c r="J24" s="14"/>
      <c r="M24" s="11">
        <f>D24+E24+F24+G24+H24</f>
        <v>81</v>
      </c>
      <c r="N24">
        <f>M24*0.17</f>
        <v>13.770000000000001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357</v>
      </c>
      <c r="B25" s="12">
        <v>23</v>
      </c>
      <c r="C25" s="13" t="s">
        <v>358</v>
      </c>
      <c r="D25" s="14">
        <v>86</v>
      </c>
      <c r="E25" s="15"/>
      <c r="F25" s="14"/>
      <c r="G25" s="14"/>
      <c r="H25" s="14"/>
      <c r="I25" s="14"/>
      <c r="J25" s="14"/>
      <c r="M25" s="11">
        <f>D25+E25+F25+G25+H25</f>
        <v>86</v>
      </c>
      <c r="N25">
        <f>M25*0.17</f>
        <v>14.620000000000001</v>
      </c>
      <c r="O25">
        <f>I25*0.15</f>
        <v>0</v>
      </c>
      <c r="P25">
        <f>ROUND(N25+O25,0)</f>
        <v>15</v>
      </c>
    </row>
  </sheetData>
  <sheetProtection algorithmName="SHA-512" hashValue="8WlhZ8ehPyysO8cQ1q05iuPZ25zVvMkh0EhjCgTUmMS9I78lFMLS9QYNPn3D0HHvBf3PbGZ0D7CFzK7E4F9u8g==" saltValue="c5CHsi3SJJj7f83v9APA1g==" spinCount="100000" sheet="1" objects="1" scenarios="1"/>
  <dataValidations count="23">
    <dataValidation type="whole" allowBlank="1" showInputMessage="1" showErrorMessage="1" errorTitle="Valor fuera de rango" error="Ingrese un valor correcto" sqref="E3" xr:uid="{FA94C575-15DE-4C9F-B933-AAC5E59BD729}">
      <formula1>0</formula1>
      <formula2>100</formula2>
    </dataValidation>
    <dataValidation type="whole" allowBlank="1" showInputMessage="1" showErrorMessage="1" errorTitle="Valor fuera de rango" error="Ingrese un valor correcto" sqref="E4" xr:uid="{88DA685C-FB9B-4731-93B5-F0F247BAF06D}">
      <formula1>0</formula1>
      <formula2>100</formula2>
    </dataValidation>
    <dataValidation type="whole" allowBlank="1" showInputMessage="1" showErrorMessage="1" errorTitle="Valor fuera de rango" error="Ingrese un valor correcto" sqref="E5" xr:uid="{94154EA5-6B8E-4FEB-B063-928322897B25}">
      <formula1>0</formula1>
      <formula2>100</formula2>
    </dataValidation>
    <dataValidation type="whole" allowBlank="1" showInputMessage="1" showErrorMessage="1" errorTitle="Valor fuera de rango" error="Ingrese un valor correcto" sqref="E6" xr:uid="{87C58AF7-0EA3-42ED-BA8E-5490138BF1B2}">
      <formula1>0</formula1>
      <formula2>100</formula2>
    </dataValidation>
    <dataValidation type="whole" allowBlank="1" showInputMessage="1" showErrorMessage="1" errorTitle="Valor fuera de rango" error="Ingrese un valor correcto" sqref="E7" xr:uid="{48E599FB-69AE-4FC0-9F9F-72852868F7E1}">
      <formula1>0</formula1>
      <formula2>100</formula2>
    </dataValidation>
    <dataValidation type="whole" allowBlank="1" showInputMessage="1" showErrorMessage="1" errorTitle="Valor fuera de rango" error="Ingrese un valor correcto" sqref="E8" xr:uid="{A665EB0B-723D-486F-A942-0F106BC612C0}">
      <formula1>0</formula1>
      <formula2>100</formula2>
    </dataValidation>
    <dataValidation type="whole" allowBlank="1" showInputMessage="1" showErrorMessage="1" errorTitle="Valor fuera de rango" error="Ingrese un valor correcto" sqref="E9" xr:uid="{3B8B59C6-1966-488F-BD93-1586008F7214}">
      <formula1>0</formula1>
      <formula2>100</formula2>
    </dataValidation>
    <dataValidation type="whole" allowBlank="1" showInputMessage="1" showErrorMessage="1" errorTitle="Valor fuera de rango" error="Ingrese un valor correcto" sqref="E10" xr:uid="{CB5C144B-F474-432B-BF46-27D91653A98C}">
      <formula1>0</formula1>
      <formula2>100</formula2>
    </dataValidation>
    <dataValidation type="whole" allowBlank="1" showInputMessage="1" showErrorMessage="1" errorTitle="Valor fuera de rango" error="Ingrese un valor correcto" sqref="E11" xr:uid="{583FCF37-2145-498E-A504-1F15E18929B8}">
      <formula1>0</formula1>
      <formula2>100</formula2>
    </dataValidation>
    <dataValidation type="whole" allowBlank="1" showInputMessage="1" showErrorMessage="1" errorTitle="Valor fuera de rango" error="Ingrese un valor correcto" sqref="E12" xr:uid="{2A34A5E6-93C7-450B-BF55-0AF6061B267D}">
      <formula1>0</formula1>
      <formula2>100</formula2>
    </dataValidation>
    <dataValidation type="whole" allowBlank="1" showInputMessage="1" showErrorMessage="1" errorTitle="Valor fuera de rango" error="Ingrese un valor correcto" sqref="E13" xr:uid="{C35B6563-F1FA-4AB1-B786-4752EC133BBF}">
      <formula1>0</formula1>
      <formula2>100</formula2>
    </dataValidation>
    <dataValidation type="whole" allowBlank="1" showInputMessage="1" showErrorMessage="1" errorTitle="Valor fuera de rango" error="Ingrese un valor correcto" sqref="E14" xr:uid="{8D4F8841-BD54-49AC-9445-BFBC5195986C}">
      <formula1>0</formula1>
      <formula2>100</formula2>
    </dataValidation>
    <dataValidation type="whole" allowBlank="1" showInputMessage="1" showErrorMessage="1" errorTitle="Valor fuera de rango" error="Ingrese un valor correcto" sqref="E15" xr:uid="{53E2E305-557F-4F31-82B8-CBA2B6FE1EE5}">
      <formula1>0</formula1>
      <formula2>100</formula2>
    </dataValidation>
    <dataValidation type="whole" allowBlank="1" showInputMessage="1" showErrorMessage="1" errorTitle="Valor fuera de rango" error="Ingrese un valor correcto" sqref="E16" xr:uid="{BF3E25B7-2B37-4BE6-8372-7D312750C75F}">
      <formula1>0</formula1>
      <formula2>100</formula2>
    </dataValidation>
    <dataValidation type="whole" allowBlank="1" showInputMessage="1" showErrorMessage="1" errorTitle="Valor fuera de rango" error="Ingrese un valor correcto" sqref="E17" xr:uid="{92B4499D-9D97-483C-BB67-D53FEDB460EA}">
      <formula1>0</formula1>
      <formula2>100</formula2>
    </dataValidation>
    <dataValidation type="whole" allowBlank="1" showInputMessage="1" showErrorMessage="1" errorTitle="Valor fuera de rango" error="Ingrese un valor correcto" sqref="E18" xr:uid="{F5DF71C4-48B8-402B-8364-3631883F6B9D}">
      <formula1>0</formula1>
      <formula2>100</formula2>
    </dataValidation>
    <dataValidation type="whole" allowBlank="1" showInputMessage="1" showErrorMessage="1" errorTitle="Valor fuera de rango" error="Ingrese un valor correcto" sqref="E19" xr:uid="{58CA9B99-F04C-40F4-A53D-6DBD3AE9CED5}">
      <formula1>0</formula1>
      <formula2>100</formula2>
    </dataValidation>
    <dataValidation type="whole" allowBlank="1" showInputMessage="1" showErrorMessage="1" errorTitle="Valor fuera de rango" error="Ingrese un valor correcto" sqref="E20" xr:uid="{A210426F-4AA7-4DB4-AC6E-789A1833040D}">
      <formula1>0</formula1>
      <formula2>100</formula2>
    </dataValidation>
    <dataValidation type="whole" allowBlank="1" showInputMessage="1" showErrorMessage="1" errorTitle="Valor fuera de rango" error="Ingrese un valor correcto" sqref="E21" xr:uid="{6D18C540-A891-452E-B25D-F3BB5F6E84EB}">
      <formula1>0</formula1>
      <formula2>100</formula2>
    </dataValidation>
    <dataValidation type="whole" allowBlank="1" showInputMessage="1" showErrorMessage="1" errorTitle="Valor fuera de rango" error="Ingrese un valor correcto" sqref="E22" xr:uid="{9F3924AB-F541-4E4B-9D19-EBC2AA6B74AC}">
      <formula1>0</formula1>
      <formula2>100</formula2>
    </dataValidation>
    <dataValidation type="whole" allowBlank="1" showInputMessage="1" showErrorMessage="1" errorTitle="Valor fuera de rango" error="Ingrese un valor correcto" sqref="E23" xr:uid="{A7AF92EF-19B5-484F-9FF0-EEF8F52AE2C5}">
      <formula1>0</formula1>
      <formula2>100</formula2>
    </dataValidation>
    <dataValidation type="whole" allowBlank="1" showInputMessage="1" showErrorMessage="1" errorTitle="Valor fuera de rango" error="Ingrese un valor correcto" sqref="E24" xr:uid="{A6E87B4F-401B-4116-A561-856A9BECE624}">
      <formula1>0</formula1>
      <formula2>100</formula2>
    </dataValidation>
    <dataValidation type="whole" allowBlank="1" showInputMessage="1" showErrorMessage="1" errorTitle="Valor fuera de rango" error="Ingrese un valor correcto" sqref="E25" xr:uid="{1E3632EA-91E1-475B-82F8-1523254F07C5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214F-670D-4270-8D87-9683088E0DF9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84</v>
      </c>
      <c r="E9" s="15"/>
      <c r="F9" s="14"/>
      <c r="G9" s="14"/>
      <c r="H9" s="14"/>
      <c r="I9" s="14"/>
      <c r="J9" s="14"/>
      <c r="M9" s="11">
        <f>D9+E9+F9+G9+H9</f>
        <v>84</v>
      </c>
      <c r="N9">
        <f>M9*0.17</f>
        <v>14.280000000000001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69</v>
      </c>
      <c r="E10" s="15"/>
      <c r="F10" s="14"/>
      <c r="G10" s="14"/>
      <c r="H10" s="14"/>
      <c r="I10" s="14"/>
      <c r="J10" s="14"/>
      <c r="M10" s="11">
        <f>D10+E10+F10+G10+H10</f>
        <v>69</v>
      </c>
      <c r="N10">
        <f>M10*0.17</f>
        <v>11.73</v>
      </c>
      <c r="O10">
        <f>I10*0.15</f>
        <v>0</v>
      </c>
      <c r="P10">
        <f>ROUND(N10+O10,0)</f>
        <v>12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99</v>
      </c>
      <c r="E11" s="15"/>
      <c r="F11" s="14"/>
      <c r="G11" s="14"/>
      <c r="H11" s="14"/>
      <c r="I11" s="14"/>
      <c r="J11" s="14"/>
      <c r="M11" s="11">
        <f>D11+E11+F11+G11+H11</f>
        <v>99</v>
      </c>
      <c r="N11">
        <f>M11*0.17</f>
        <v>16.830000000000002</v>
      </c>
      <c r="O11">
        <f>I11*0.15</f>
        <v>0</v>
      </c>
      <c r="P11">
        <f>ROUND(N11+O11,0)</f>
        <v>17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5"/>
      <c r="F12" s="14"/>
      <c r="G12" s="14"/>
      <c r="H12" s="14"/>
      <c r="I12" s="14"/>
      <c r="J12" s="14"/>
      <c r="M12" s="11">
        <f>D12+E12+F12+G12+H12</f>
        <v>95</v>
      </c>
      <c r="N12">
        <f>M12*0.17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65</v>
      </c>
      <c r="E14" s="15"/>
      <c r="F14" s="14"/>
      <c r="G14" s="14"/>
      <c r="H14" s="14"/>
      <c r="I14" s="14"/>
      <c r="J14" s="14"/>
      <c r="M14" s="11">
        <f>D14+E14+F14+G14+H14</f>
        <v>65</v>
      </c>
      <c r="N14">
        <f>M14*0.17</f>
        <v>11.05</v>
      </c>
      <c r="O14">
        <f>I14*0.15</f>
        <v>0</v>
      </c>
      <c r="P14">
        <f>ROUND(N14+O14,0)</f>
        <v>11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80</v>
      </c>
      <c r="E16" s="15"/>
      <c r="F16" s="14"/>
      <c r="G16" s="14"/>
      <c r="H16" s="14"/>
      <c r="I16" s="14"/>
      <c r="J16" s="14"/>
      <c r="M16" s="11">
        <f>D16+E16+F16+G16+H16</f>
        <v>80</v>
      </c>
      <c r="N16">
        <f>M16*0.17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89</v>
      </c>
      <c r="E17" s="15"/>
      <c r="F17" s="14"/>
      <c r="G17" s="14"/>
      <c r="H17" s="14"/>
      <c r="I17" s="14"/>
      <c r="J17" s="14"/>
      <c r="M17" s="11">
        <f>D17+E17+F17+G17+H17</f>
        <v>89</v>
      </c>
      <c r="N17">
        <f>M17*0.17</f>
        <v>15.13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60</v>
      </c>
      <c r="E19" s="15"/>
      <c r="F19" s="14"/>
      <c r="G19" s="14"/>
      <c r="H19" s="14"/>
      <c r="I19" s="14"/>
      <c r="J19" s="14"/>
      <c r="M19" s="11">
        <f>D19+E19+F19+G19+H19</f>
        <v>60</v>
      </c>
      <c r="N19">
        <f>M19*0.17</f>
        <v>10.200000000000001</v>
      </c>
      <c r="O19">
        <f>I19*0.15</f>
        <v>0</v>
      </c>
      <c r="P19">
        <f>ROUND(N19+O19,0)</f>
        <v>10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73</v>
      </c>
      <c r="E20" s="15"/>
      <c r="F20" s="14"/>
      <c r="G20" s="14"/>
      <c r="H20" s="14"/>
      <c r="I20" s="14"/>
      <c r="J20" s="14"/>
      <c r="M20" s="11">
        <f>D20+E20+F20+G20+H20</f>
        <v>73</v>
      </c>
      <c r="N20">
        <f>M20*0.17</f>
        <v>12.41</v>
      </c>
      <c r="O20">
        <f>I20*0.15</f>
        <v>0</v>
      </c>
      <c r="P20">
        <f>ROUND(N20+O20,0)</f>
        <v>12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72</v>
      </c>
      <c r="E21" s="15"/>
      <c r="F21" s="14"/>
      <c r="G21" s="14"/>
      <c r="H21" s="14"/>
      <c r="I21" s="14"/>
      <c r="J21" s="14"/>
      <c r="M21" s="11">
        <f>D21+E21+F21+G21+H21</f>
        <v>72</v>
      </c>
      <c r="N21">
        <f>M21*0.17</f>
        <v>12.24</v>
      </c>
      <c r="O21">
        <f>I21*0.15</f>
        <v>0</v>
      </c>
      <c r="P21">
        <f>ROUND(N21+O21,0)</f>
        <v>12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89</v>
      </c>
      <c r="E22" s="15"/>
      <c r="F22" s="14"/>
      <c r="G22" s="14"/>
      <c r="H22" s="14"/>
      <c r="I22" s="14"/>
      <c r="J22" s="14"/>
      <c r="M22" s="11">
        <f>D22+E22+F22+G22+H22</f>
        <v>89</v>
      </c>
      <c r="N22">
        <f>M22*0.17</f>
        <v>15.13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95</v>
      </c>
      <c r="E24" s="15"/>
      <c r="F24" s="14"/>
      <c r="G24" s="14"/>
      <c r="H24" s="14"/>
      <c r="I24" s="14"/>
      <c r="J24" s="14"/>
      <c r="M24" s="11">
        <f>D24+E24+F24+G24+H24</f>
        <v>95</v>
      </c>
      <c r="N24">
        <f>M24*0.17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90</v>
      </c>
      <c r="E26" s="15"/>
      <c r="F26" s="14"/>
      <c r="G26" s="14"/>
      <c r="H26" s="14"/>
      <c r="I26" s="14"/>
      <c r="J26" s="14"/>
      <c r="M26" s="11">
        <f>D26+E26+F26+G26+H26</f>
        <v>90</v>
      </c>
      <c r="N26">
        <f>M26*0.17</f>
        <v>15.3</v>
      </c>
      <c r="O26">
        <f>I26*0.15</f>
        <v>0</v>
      </c>
      <c r="P26">
        <f>ROUND(N26+O26,0)</f>
        <v>15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56</v>
      </c>
      <c r="E27" s="15"/>
      <c r="F27" s="14"/>
      <c r="G27" s="14"/>
      <c r="H27" s="14"/>
      <c r="I27" s="14"/>
      <c r="J27" s="14"/>
      <c r="M27" s="11">
        <f>D27+E27+F27+G27+H27</f>
        <v>56</v>
      </c>
      <c r="N27">
        <f>M27*0.17</f>
        <v>9.5200000000000014</v>
      </c>
      <c r="O27">
        <f>I27*0.15</f>
        <v>0</v>
      </c>
      <c r="P27">
        <f>ROUND(N27+O27,0)</f>
        <v>10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97</v>
      </c>
      <c r="E30" s="15"/>
      <c r="F30" s="14"/>
      <c r="G30" s="14"/>
      <c r="H30" s="14"/>
      <c r="I30" s="14"/>
      <c r="J30" s="14"/>
      <c r="M30" s="11">
        <f>D30+E30+F30+G30+H30</f>
        <v>97</v>
      </c>
      <c r="N30">
        <f>M30*0.17</f>
        <v>16.490000000000002</v>
      </c>
      <c r="O30">
        <f>I30*0.15</f>
        <v>0</v>
      </c>
      <c r="P30">
        <f>ROUND(N30+O30,0)</f>
        <v>16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80</v>
      </c>
      <c r="E31" s="15"/>
      <c r="F31" s="14"/>
      <c r="G31" s="14"/>
      <c r="H31" s="14"/>
      <c r="I31" s="14"/>
      <c r="J31" s="14"/>
      <c r="M31" s="11">
        <f>D31+E31+F31+G31+H31</f>
        <v>80</v>
      </c>
      <c r="N31">
        <f>M31*0.17</f>
        <v>13.600000000000001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99</v>
      </c>
      <c r="E32" s="15"/>
      <c r="F32" s="14"/>
      <c r="G32" s="14"/>
      <c r="H32" s="14"/>
      <c r="I32" s="14"/>
      <c r="J32" s="14"/>
      <c r="M32" s="11">
        <f>D32+E32+F32+G32+H32</f>
        <v>99</v>
      </c>
      <c r="N32">
        <f>M32*0.17</f>
        <v>16.830000000000002</v>
      </c>
      <c r="O32">
        <f>I32*0.15</f>
        <v>0</v>
      </c>
      <c r="P32">
        <f>ROUND(N32+O32,0)</f>
        <v>17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89</v>
      </c>
      <c r="E33" s="15"/>
      <c r="F33" s="14"/>
      <c r="G33" s="14"/>
      <c r="H33" s="14"/>
      <c r="I33" s="14"/>
      <c r="J33" s="14"/>
      <c r="M33" s="11">
        <f>D33+E33+F33+G33+H33</f>
        <v>89</v>
      </c>
      <c r="N33">
        <f>M33*0.17</f>
        <v>15.13</v>
      </c>
      <c r="O33">
        <f>I33*0.15</f>
        <v>0</v>
      </c>
      <c r="P33">
        <f>ROUND(N33+O33,0)</f>
        <v>15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92</v>
      </c>
      <c r="E34" s="15"/>
      <c r="F34" s="14"/>
      <c r="G34" s="14"/>
      <c r="H34" s="14"/>
      <c r="I34" s="14"/>
      <c r="J34" s="14"/>
      <c r="M34" s="11">
        <f>D34+E34+F34+G34+H34</f>
        <v>92</v>
      </c>
      <c r="N34">
        <f>M34*0.17</f>
        <v>15.64</v>
      </c>
      <c r="O34">
        <f>I34*0.15</f>
        <v>0</v>
      </c>
      <c r="P34">
        <f>ROUND(N34+O34,0)</f>
        <v>16</v>
      </c>
    </row>
  </sheetData>
  <sheetProtection algorithmName="SHA-512" hashValue="5MZLCcPP1HTm7JRKcmvQfHv08hLDDRpmxsDeD7zpjU9I0HljUiLVCozVpXT5t8yj3XTwnvGd/T9Hq8rRe50xCA==" saltValue="s9T77YyWJzWg2AEtllt4QA==" spinCount="100000" sheet="1" objects="1" scenarios="1"/>
  <dataValidations count="32">
    <dataValidation type="whole" allowBlank="1" showInputMessage="1" showErrorMessage="1" errorTitle="Valor fuera de rango" error="Ingrese un valor correcto" sqref="E3" xr:uid="{85428B34-2E2A-402B-875A-4517BEB5366E}">
      <formula1>0</formula1>
      <formula2>100</formula2>
    </dataValidation>
    <dataValidation type="whole" allowBlank="1" showInputMessage="1" showErrorMessage="1" errorTitle="Valor fuera de rango" error="Ingrese un valor correcto" sqref="E4" xr:uid="{91156B5E-E785-4F96-8EBD-58375E6F14FF}">
      <formula1>0</formula1>
      <formula2>100</formula2>
    </dataValidation>
    <dataValidation type="whole" allowBlank="1" showInputMessage="1" showErrorMessage="1" errorTitle="Valor fuera de rango" error="Ingrese un valor correcto" sqref="E5" xr:uid="{41078AB3-6804-4529-BA43-A4E302EC72BD}">
      <formula1>0</formula1>
      <formula2>100</formula2>
    </dataValidation>
    <dataValidation type="whole" allowBlank="1" showInputMessage="1" showErrorMessage="1" errorTitle="Valor fuera de rango" error="Ingrese un valor correcto" sqref="E6" xr:uid="{0FBFD513-55BC-4E15-935A-18D76F4EFBF8}">
      <formula1>0</formula1>
      <formula2>100</formula2>
    </dataValidation>
    <dataValidation type="whole" allowBlank="1" showInputMessage="1" showErrorMessage="1" errorTitle="Valor fuera de rango" error="Ingrese un valor correcto" sqref="E7" xr:uid="{5938C318-513D-480A-98B7-954E8202A72A}">
      <formula1>0</formula1>
      <formula2>100</formula2>
    </dataValidation>
    <dataValidation type="whole" allowBlank="1" showInputMessage="1" showErrorMessage="1" errorTitle="Valor fuera de rango" error="Ingrese un valor correcto" sqref="E8" xr:uid="{88D363D5-7CF3-43D4-9B95-BD78CB949022}">
      <formula1>0</formula1>
      <formula2>100</formula2>
    </dataValidation>
    <dataValidation type="whole" allowBlank="1" showInputMessage="1" showErrorMessage="1" errorTitle="Valor fuera de rango" error="Ingrese un valor correcto" sqref="E9" xr:uid="{A0F01E24-BEDB-4F1D-A72C-1387EFC3A7F3}">
      <formula1>0</formula1>
      <formula2>100</formula2>
    </dataValidation>
    <dataValidation type="whole" allowBlank="1" showInputMessage="1" showErrorMessage="1" errorTitle="Valor fuera de rango" error="Ingrese un valor correcto" sqref="E10" xr:uid="{155ABC0A-C39D-40F5-B983-2D716F71A191}">
      <formula1>0</formula1>
      <formula2>100</formula2>
    </dataValidation>
    <dataValidation type="whole" allowBlank="1" showInputMessage="1" showErrorMessage="1" errorTitle="Valor fuera de rango" error="Ingrese un valor correcto" sqref="E11" xr:uid="{6C8FDCAA-AEC2-411E-8932-ECA32300BD5D}">
      <formula1>0</formula1>
      <formula2>100</formula2>
    </dataValidation>
    <dataValidation type="whole" allowBlank="1" showInputMessage="1" showErrorMessage="1" errorTitle="Valor fuera de rango" error="Ingrese un valor correcto" sqref="E12" xr:uid="{CE4AE89B-9710-40EB-85BB-4B8831110135}">
      <formula1>0</formula1>
      <formula2>100</formula2>
    </dataValidation>
    <dataValidation type="whole" allowBlank="1" showInputMessage="1" showErrorMessage="1" errorTitle="Valor fuera de rango" error="Ingrese un valor correcto" sqref="E13" xr:uid="{69CA61EB-3C21-4F41-9369-7BCD5F584E8D}">
      <formula1>0</formula1>
      <formula2>100</formula2>
    </dataValidation>
    <dataValidation type="whole" allowBlank="1" showInputMessage="1" showErrorMessage="1" errorTitle="Valor fuera de rango" error="Ingrese un valor correcto" sqref="E14" xr:uid="{77722473-E7C7-4EAB-BAA8-2311B418650E}">
      <formula1>0</formula1>
      <formula2>100</formula2>
    </dataValidation>
    <dataValidation type="whole" allowBlank="1" showInputMessage="1" showErrorMessage="1" errorTitle="Valor fuera de rango" error="Ingrese un valor correcto" sqref="E15" xr:uid="{23BA6D41-7F9D-4F4D-987D-C40E0F9223E0}">
      <formula1>0</formula1>
      <formula2>100</formula2>
    </dataValidation>
    <dataValidation type="whole" allowBlank="1" showInputMessage="1" showErrorMessage="1" errorTitle="Valor fuera de rango" error="Ingrese un valor correcto" sqref="E16" xr:uid="{92EF2B2E-A1AE-4BB8-A297-0C3072A62606}">
      <formula1>0</formula1>
      <formula2>100</formula2>
    </dataValidation>
    <dataValidation type="whole" allowBlank="1" showInputMessage="1" showErrorMessage="1" errorTitle="Valor fuera de rango" error="Ingrese un valor correcto" sqref="E17" xr:uid="{FA3E034E-47A6-41CE-949B-30C3994285CD}">
      <formula1>0</formula1>
      <formula2>100</formula2>
    </dataValidation>
    <dataValidation type="whole" allowBlank="1" showInputMessage="1" showErrorMessage="1" errorTitle="Valor fuera de rango" error="Ingrese un valor correcto" sqref="E18" xr:uid="{421E56A7-8E8C-42FA-808B-2D370B15EC43}">
      <formula1>0</formula1>
      <formula2>100</formula2>
    </dataValidation>
    <dataValidation type="whole" allowBlank="1" showInputMessage="1" showErrorMessage="1" errorTitle="Valor fuera de rango" error="Ingrese un valor correcto" sqref="E19" xr:uid="{50719A02-92EF-45B5-8009-7B4E19E9419C}">
      <formula1>0</formula1>
      <formula2>100</formula2>
    </dataValidation>
    <dataValidation type="whole" allowBlank="1" showInputMessage="1" showErrorMessage="1" errorTitle="Valor fuera de rango" error="Ingrese un valor correcto" sqref="E20" xr:uid="{7A6BF507-EE2C-437D-9F34-EB473657AF78}">
      <formula1>0</formula1>
      <formula2>100</formula2>
    </dataValidation>
    <dataValidation type="whole" allowBlank="1" showInputMessage="1" showErrorMessage="1" errorTitle="Valor fuera de rango" error="Ingrese un valor correcto" sqref="E21" xr:uid="{802043A7-9D6D-4177-83E2-5C2BCBE13C20}">
      <formula1>0</formula1>
      <formula2>100</formula2>
    </dataValidation>
    <dataValidation type="whole" allowBlank="1" showInputMessage="1" showErrorMessage="1" errorTitle="Valor fuera de rango" error="Ingrese un valor correcto" sqref="E22" xr:uid="{7E6A2AE3-3281-4119-8CDE-A513493E0EF7}">
      <formula1>0</formula1>
      <formula2>100</formula2>
    </dataValidation>
    <dataValidation type="whole" allowBlank="1" showInputMessage="1" showErrorMessage="1" errorTitle="Valor fuera de rango" error="Ingrese un valor correcto" sqref="E23" xr:uid="{4967D5BC-9AA6-4C0B-A4EA-EEA251685CC4}">
      <formula1>0</formula1>
      <formula2>100</formula2>
    </dataValidation>
    <dataValidation type="whole" allowBlank="1" showInputMessage="1" showErrorMessage="1" errorTitle="Valor fuera de rango" error="Ingrese un valor correcto" sqref="E24" xr:uid="{450106FE-43A3-4222-9350-436F48D87601}">
      <formula1>0</formula1>
      <formula2>100</formula2>
    </dataValidation>
    <dataValidation type="whole" allowBlank="1" showInputMessage="1" showErrorMessage="1" errorTitle="Valor fuera de rango" error="Ingrese un valor correcto" sqref="E25" xr:uid="{63097463-1CF0-4056-B5A3-F394BFA4FCFC}">
      <formula1>0</formula1>
      <formula2>100</formula2>
    </dataValidation>
    <dataValidation type="whole" allowBlank="1" showInputMessage="1" showErrorMessage="1" errorTitle="Valor fuera de rango" error="Ingrese un valor correcto" sqref="E26" xr:uid="{15AC5C9A-4DEF-4B25-AE6A-B036FBAAE121}">
      <formula1>0</formula1>
      <formula2>100</formula2>
    </dataValidation>
    <dataValidation type="whole" allowBlank="1" showInputMessage="1" showErrorMessage="1" errorTitle="Valor fuera de rango" error="Ingrese un valor correcto" sqref="E27" xr:uid="{EE6FA64E-AC1D-4F1E-AE97-CDBFF0FDC5C7}">
      <formula1>0</formula1>
      <formula2>100</formula2>
    </dataValidation>
    <dataValidation type="whole" allowBlank="1" showInputMessage="1" showErrorMessage="1" errorTitle="Valor fuera de rango" error="Ingrese un valor correcto" sqref="E28" xr:uid="{9402EF9E-FED7-45E8-ACC8-BD50524E8DE8}">
      <formula1>0</formula1>
      <formula2>100</formula2>
    </dataValidation>
    <dataValidation type="whole" allowBlank="1" showInputMessage="1" showErrorMessage="1" errorTitle="Valor fuera de rango" error="Ingrese un valor correcto" sqref="E29" xr:uid="{98FFB673-D85D-487C-AF53-FBFFF8547A37}">
      <formula1>0</formula1>
      <formula2>100</formula2>
    </dataValidation>
    <dataValidation type="whole" allowBlank="1" showInputMessage="1" showErrorMessage="1" errorTitle="Valor fuera de rango" error="Ingrese un valor correcto" sqref="E30" xr:uid="{CEC3F3B6-87FE-4555-8C4F-B523402BE6D3}">
      <formula1>0</formula1>
      <formula2>100</formula2>
    </dataValidation>
    <dataValidation type="whole" allowBlank="1" showInputMessage="1" showErrorMessage="1" errorTitle="Valor fuera de rango" error="Ingrese un valor correcto" sqref="E31" xr:uid="{5989904A-C3B6-4E10-8552-79E583381136}">
      <formula1>0</formula1>
      <formula2>100</formula2>
    </dataValidation>
    <dataValidation type="whole" allowBlank="1" showInputMessage="1" showErrorMessage="1" errorTitle="Valor fuera de rango" error="Ingrese un valor correcto" sqref="E32" xr:uid="{E13E81FA-29C3-4EDB-B350-51F2A43E15E0}">
      <formula1>0</formula1>
      <formula2>100</formula2>
    </dataValidation>
    <dataValidation type="whole" allowBlank="1" showInputMessage="1" showErrorMessage="1" errorTitle="Valor fuera de rango" error="Ingrese un valor correcto" sqref="E33" xr:uid="{69514122-3487-41D3-AE69-C8FB6BF3000D}">
      <formula1>0</formula1>
      <formula2>100</formula2>
    </dataValidation>
    <dataValidation type="whole" allowBlank="1" showInputMessage="1" showErrorMessage="1" errorTitle="Valor fuera de rango" error="Ingrese un valor correcto" sqref="E34" xr:uid="{FB3FDC2D-72EB-4B09-ABB4-4CDC3FACD50E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50E3-2C70-4CBD-A1C7-10C4A13DFC7D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211</v>
      </c>
      <c r="C1" s="1" t="s">
        <v>212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213</v>
      </c>
      <c r="B3" s="12">
        <v>1</v>
      </c>
      <c r="C3" s="13" t="s">
        <v>214</v>
      </c>
      <c r="D3" s="14">
        <v>71</v>
      </c>
      <c r="E3" s="15"/>
      <c r="F3" s="14"/>
      <c r="G3" s="14"/>
      <c r="H3" s="14"/>
      <c r="I3" s="14"/>
      <c r="J3" s="14"/>
      <c r="M3" s="11">
        <f>D3+E3+F3+G3+H3</f>
        <v>71</v>
      </c>
      <c r="N3">
        <f>M3*0.17</f>
        <v>12.07</v>
      </c>
      <c r="O3">
        <f>I3*0.15</f>
        <v>0</v>
      </c>
      <c r="P3">
        <f>ROUND(N3+O3,0)</f>
        <v>12</v>
      </c>
    </row>
    <row r="4" spans="1:16" x14ac:dyDescent="0.25">
      <c r="A4" s="12" t="s">
        <v>215</v>
      </c>
      <c r="B4" s="12">
        <v>2</v>
      </c>
      <c r="C4" s="13" t="s">
        <v>216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217</v>
      </c>
      <c r="B5" s="12">
        <v>3</v>
      </c>
      <c r="C5" s="13" t="s">
        <v>218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219</v>
      </c>
      <c r="B6" s="12">
        <v>4</v>
      </c>
      <c r="C6" s="13" t="s">
        <v>220</v>
      </c>
      <c r="D6" s="14">
        <v>63</v>
      </c>
      <c r="E6" s="15"/>
      <c r="F6" s="14"/>
      <c r="G6" s="14"/>
      <c r="H6" s="14"/>
      <c r="I6" s="14"/>
      <c r="J6" s="14"/>
      <c r="M6" s="11">
        <f>D6+E6+F6+G6+H6</f>
        <v>63</v>
      </c>
      <c r="N6">
        <f>M6*0.17</f>
        <v>10.71</v>
      </c>
      <c r="O6">
        <f>I6*0.15</f>
        <v>0</v>
      </c>
      <c r="P6">
        <f>ROUND(N6+O6,0)</f>
        <v>11</v>
      </c>
    </row>
    <row r="7" spans="1:16" x14ac:dyDescent="0.25">
      <c r="A7" s="12" t="s">
        <v>221</v>
      </c>
      <c r="B7" s="12">
        <v>5</v>
      </c>
      <c r="C7" s="13" t="s">
        <v>222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223</v>
      </c>
      <c r="B8" s="12">
        <v>6</v>
      </c>
      <c r="C8" s="13" t="s">
        <v>224</v>
      </c>
      <c r="D8" s="14">
        <v>60</v>
      </c>
      <c r="E8" s="15"/>
      <c r="F8" s="14"/>
      <c r="G8" s="14"/>
      <c r="H8" s="14"/>
      <c r="I8" s="14"/>
      <c r="J8" s="14"/>
      <c r="M8" s="11">
        <f>D8+E8+F8+G8+H8</f>
        <v>60</v>
      </c>
      <c r="N8">
        <f>M8*0.17</f>
        <v>10.200000000000001</v>
      </c>
      <c r="O8">
        <f>I8*0.15</f>
        <v>0</v>
      </c>
      <c r="P8">
        <f>ROUND(N8+O8,0)</f>
        <v>10</v>
      </c>
    </row>
    <row r="9" spans="1:16" x14ac:dyDescent="0.25">
      <c r="A9" s="12" t="s">
        <v>225</v>
      </c>
      <c r="B9" s="12">
        <v>7</v>
      </c>
      <c r="C9" s="13" t="s">
        <v>226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227</v>
      </c>
      <c r="B10" s="12">
        <v>8</v>
      </c>
      <c r="C10" s="13" t="s">
        <v>228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229</v>
      </c>
      <c r="B11" s="12">
        <v>9</v>
      </c>
      <c r="C11" s="13" t="s">
        <v>230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231</v>
      </c>
      <c r="B12" s="12">
        <v>10</v>
      </c>
      <c r="C12" s="13" t="s">
        <v>232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233</v>
      </c>
      <c r="B13" s="12">
        <v>11</v>
      </c>
      <c r="C13" s="13" t="s">
        <v>234</v>
      </c>
      <c r="D13" s="14">
        <v>89</v>
      </c>
      <c r="E13" s="15"/>
      <c r="F13" s="14"/>
      <c r="G13" s="14"/>
      <c r="H13" s="14"/>
      <c r="I13" s="14"/>
      <c r="J13" s="14"/>
      <c r="M13" s="11">
        <f>D13+E13+F13+G13+H13</f>
        <v>89</v>
      </c>
      <c r="N13">
        <f>M13*0.17</f>
        <v>15.13</v>
      </c>
      <c r="O13">
        <f>I13*0.15</f>
        <v>0</v>
      </c>
      <c r="P13">
        <f>ROUND(N13+O13,0)</f>
        <v>15</v>
      </c>
    </row>
    <row r="14" spans="1:16" x14ac:dyDescent="0.25">
      <c r="A14" s="12" t="s">
        <v>235</v>
      </c>
      <c r="B14" s="12">
        <v>12</v>
      </c>
      <c r="C14" s="13" t="s">
        <v>236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237</v>
      </c>
      <c r="B15" s="12">
        <v>13</v>
      </c>
      <c r="C15" s="13" t="s">
        <v>238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239</v>
      </c>
      <c r="B16" s="12">
        <v>14</v>
      </c>
      <c r="C16" s="13" t="s">
        <v>240</v>
      </c>
      <c r="D16" s="14">
        <v>89</v>
      </c>
      <c r="E16" s="15"/>
      <c r="F16" s="14"/>
      <c r="G16" s="14"/>
      <c r="H16" s="14"/>
      <c r="I16" s="14"/>
      <c r="J16" s="14"/>
      <c r="M16" s="11">
        <f>D16+E16+F16+G16+H16</f>
        <v>89</v>
      </c>
      <c r="N16">
        <f>M16*0.17</f>
        <v>15.13</v>
      </c>
      <c r="O16">
        <f>I16*0.15</f>
        <v>0</v>
      </c>
      <c r="P16">
        <f>ROUND(N16+O16,0)</f>
        <v>15</v>
      </c>
    </row>
    <row r="17" spans="1:16" x14ac:dyDescent="0.25">
      <c r="A17" s="12" t="s">
        <v>241</v>
      </c>
      <c r="B17" s="12">
        <v>15</v>
      </c>
      <c r="C17" s="13" t="s">
        <v>242</v>
      </c>
      <c r="D17" s="14">
        <v>89</v>
      </c>
      <c r="E17" s="15"/>
      <c r="F17" s="14"/>
      <c r="G17" s="14"/>
      <c r="H17" s="14"/>
      <c r="I17" s="14"/>
      <c r="J17" s="14"/>
      <c r="M17" s="11">
        <f>D17+E17+F17+G17+H17</f>
        <v>89</v>
      </c>
      <c r="N17">
        <f>M17*0.17</f>
        <v>15.13</v>
      </c>
      <c r="O17">
        <f>I17*0.15</f>
        <v>0</v>
      </c>
      <c r="P17">
        <f>ROUND(N17+O17,0)</f>
        <v>15</v>
      </c>
    </row>
    <row r="18" spans="1:16" x14ac:dyDescent="0.25">
      <c r="A18" s="12" t="s">
        <v>243</v>
      </c>
      <c r="B18" s="12">
        <v>16</v>
      </c>
      <c r="C18" s="13" t="s">
        <v>244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245</v>
      </c>
      <c r="B19" s="12">
        <v>17</v>
      </c>
      <c r="C19" s="13" t="s">
        <v>246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247</v>
      </c>
      <c r="B20" s="12">
        <v>18</v>
      </c>
      <c r="C20" s="13" t="s">
        <v>248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249</v>
      </c>
      <c r="B21" s="12">
        <v>19</v>
      </c>
      <c r="C21" s="13" t="s">
        <v>250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251</v>
      </c>
      <c r="B22" s="12">
        <v>20</v>
      </c>
      <c r="C22" s="13" t="s">
        <v>252</v>
      </c>
      <c r="D22" s="14">
        <v>99</v>
      </c>
      <c r="E22" s="15"/>
      <c r="F22" s="14"/>
      <c r="G22" s="14"/>
      <c r="H22" s="14"/>
      <c r="I22" s="14"/>
      <c r="J22" s="14"/>
      <c r="M22" s="11">
        <f>D22+E22+F22+G22+H22</f>
        <v>99</v>
      </c>
      <c r="N22">
        <f>M22*0.17</f>
        <v>16.830000000000002</v>
      </c>
      <c r="O22">
        <f>I22*0.15</f>
        <v>0</v>
      </c>
      <c r="P22">
        <f>ROUND(N22+O22,0)</f>
        <v>17</v>
      </c>
    </row>
    <row r="23" spans="1:16" x14ac:dyDescent="0.25">
      <c r="A23" s="12" t="s">
        <v>253</v>
      </c>
      <c r="B23" s="12">
        <v>21</v>
      </c>
      <c r="C23" s="13" t="s">
        <v>254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255</v>
      </c>
      <c r="B24" s="12">
        <v>22</v>
      </c>
      <c r="C24" s="13" t="s">
        <v>256</v>
      </c>
      <c r="D24" s="14">
        <v>88</v>
      </c>
      <c r="E24" s="15"/>
      <c r="F24" s="14"/>
      <c r="G24" s="14"/>
      <c r="H24" s="14"/>
      <c r="I24" s="14"/>
      <c r="J24" s="14"/>
      <c r="M24" s="11">
        <f>D24+E24+F24+G24+H24</f>
        <v>88</v>
      </c>
      <c r="N24">
        <f>M24*0.17</f>
        <v>14.96</v>
      </c>
      <c r="O24">
        <f>I24*0.15</f>
        <v>0</v>
      </c>
      <c r="P24">
        <f>ROUND(N24+O24,0)</f>
        <v>15</v>
      </c>
    </row>
    <row r="25" spans="1:16" x14ac:dyDescent="0.25">
      <c r="A25" s="12" t="s">
        <v>257</v>
      </c>
      <c r="B25" s="12">
        <v>23</v>
      </c>
      <c r="C25" s="13" t="s">
        <v>258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259</v>
      </c>
      <c r="B26" s="12">
        <v>24</v>
      </c>
      <c r="C26" s="13" t="s">
        <v>260</v>
      </c>
      <c r="D26" s="14">
        <v>86</v>
      </c>
      <c r="E26" s="15"/>
      <c r="F26" s="14"/>
      <c r="G26" s="14"/>
      <c r="H26" s="14"/>
      <c r="I26" s="14"/>
      <c r="J26" s="14"/>
      <c r="M26" s="11">
        <f>D26+E26+F26+G26+H26</f>
        <v>86</v>
      </c>
      <c r="N26">
        <f>M26*0.17</f>
        <v>14.620000000000001</v>
      </c>
      <c r="O26">
        <f>I26*0.15</f>
        <v>0</v>
      </c>
      <c r="P26">
        <f>ROUND(N26+O26,0)</f>
        <v>15</v>
      </c>
    </row>
  </sheetData>
  <sheetProtection algorithmName="SHA-512" hashValue="W3wzNDG7/RFefnRb73yBXuGTvCYbEnOa11L5isFdJCheFhlD3oVQ+KU+zbQ1lOs6KSmNydedRLEbLlTz1U6MkQ==" saltValue="MjzXD3dAhyLV0jQfkx/NUA==" spinCount="100000" sheet="1" objects="1" scenarios="1"/>
  <dataValidations count="24">
    <dataValidation type="whole" allowBlank="1" showInputMessage="1" showErrorMessage="1" errorTitle="Valor fuera de rango" error="Ingrese un valor correcto" sqref="E3" xr:uid="{2BE19215-6162-423A-AC06-593DA759FB9B}">
      <formula1>0</formula1>
      <formula2>100</formula2>
    </dataValidation>
    <dataValidation type="whole" allowBlank="1" showInputMessage="1" showErrorMessage="1" errorTitle="Valor fuera de rango" error="Ingrese un valor correcto" sqref="E4" xr:uid="{C00327F0-9786-4A89-BF0F-FDB04DF795DD}">
      <formula1>0</formula1>
      <formula2>100</formula2>
    </dataValidation>
    <dataValidation type="whole" allowBlank="1" showInputMessage="1" showErrorMessage="1" errorTitle="Valor fuera de rango" error="Ingrese un valor correcto" sqref="E5" xr:uid="{A4D85F8E-5427-43F3-BCBF-E3F252705F95}">
      <formula1>0</formula1>
      <formula2>100</formula2>
    </dataValidation>
    <dataValidation type="whole" allowBlank="1" showInputMessage="1" showErrorMessage="1" errorTitle="Valor fuera de rango" error="Ingrese un valor correcto" sqref="E6" xr:uid="{FF9E8C07-23F5-423C-A299-1CF4F7D1A63A}">
      <formula1>0</formula1>
      <formula2>100</formula2>
    </dataValidation>
    <dataValidation type="whole" allowBlank="1" showInputMessage="1" showErrorMessage="1" errorTitle="Valor fuera de rango" error="Ingrese un valor correcto" sqref="E7" xr:uid="{7D837F79-2186-4853-8102-7A3E24915A57}">
      <formula1>0</formula1>
      <formula2>100</formula2>
    </dataValidation>
    <dataValidation type="whole" allowBlank="1" showInputMessage="1" showErrorMessage="1" errorTitle="Valor fuera de rango" error="Ingrese un valor correcto" sqref="E8" xr:uid="{C0024D38-3362-41A7-83C0-2B557A06252A}">
      <formula1>0</formula1>
      <formula2>100</formula2>
    </dataValidation>
    <dataValidation type="whole" allowBlank="1" showInputMessage="1" showErrorMessage="1" errorTitle="Valor fuera de rango" error="Ingrese un valor correcto" sqref="E9" xr:uid="{38B0A9A2-8C05-4F07-AFE5-2FAE2B5DC063}">
      <formula1>0</formula1>
      <formula2>100</formula2>
    </dataValidation>
    <dataValidation type="whole" allowBlank="1" showInputMessage="1" showErrorMessage="1" errorTitle="Valor fuera de rango" error="Ingrese un valor correcto" sqref="E10" xr:uid="{9E31FDCC-6CAE-45FB-9800-53F4CDC043A4}">
      <formula1>0</formula1>
      <formula2>100</formula2>
    </dataValidation>
    <dataValidation type="whole" allowBlank="1" showInputMessage="1" showErrorMessage="1" errorTitle="Valor fuera de rango" error="Ingrese un valor correcto" sqref="E11" xr:uid="{3CD68B49-A0B3-4D4A-AA82-D7F259368628}">
      <formula1>0</formula1>
      <formula2>100</formula2>
    </dataValidation>
    <dataValidation type="whole" allowBlank="1" showInputMessage="1" showErrorMessage="1" errorTitle="Valor fuera de rango" error="Ingrese un valor correcto" sqref="E12" xr:uid="{659446EC-1C4D-4B03-8D66-F1E9768DDFC5}">
      <formula1>0</formula1>
      <formula2>100</formula2>
    </dataValidation>
    <dataValidation type="whole" allowBlank="1" showInputMessage="1" showErrorMessage="1" errorTitle="Valor fuera de rango" error="Ingrese un valor correcto" sqref="E13" xr:uid="{919E216B-45C4-40A6-99DC-D60403D23A34}">
      <formula1>0</formula1>
      <formula2>100</formula2>
    </dataValidation>
    <dataValidation type="whole" allowBlank="1" showInputMessage="1" showErrorMessage="1" errorTitle="Valor fuera de rango" error="Ingrese un valor correcto" sqref="E14" xr:uid="{DE3435CA-0898-4628-983F-BB7908843514}">
      <formula1>0</formula1>
      <formula2>100</formula2>
    </dataValidation>
    <dataValidation type="whole" allowBlank="1" showInputMessage="1" showErrorMessage="1" errorTitle="Valor fuera de rango" error="Ingrese un valor correcto" sqref="E15" xr:uid="{10B602CA-599E-4EF7-A331-A561E38F78A7}">
      <formula1>0</formula1>
      <formula2>100</formula2>
    </dataValidation>
    <dataValidation type="whole" allowBlank="1" showInputMessage="1" showErrorMessage="1" errorTitle="Valor fuera de rango" error="Ingrese un valor correcto" sqref="E16" xr:uid="{40716EC4-FBC2-433F-82B6-E9D8A4C89753}">
      <formula1>0</formula1>
      <formula2>100</formula2>
    </dataValidation>
    <dataValidation type="whole" allowBlank="1" showInputMessage="1" showErrorMessage="1" errorTitle="Valor fuera de rango" error="Ingrese un valor correcto" sqref="E17" xr:uid="{E1D4F7F0-825A-4390-8F68-FA5FAA389B91}">
      <formula1>0</formula1>
      <formula2>100</formula2>
    </dataValidation>
    <dataValidation type="whole" allowBlank="1" showInputMessage="1" showErrorMessage="1" errorTitle="Valor fuera de rango" error="Ingrese un valor correcto" sqref="E18" xr:uid="{2940F031-3132-4613-A9D5-BA7650DA9183}">
      <formula1>0</formula1>
      <formula2>100</formula2>
    </dataValidation>
    <dataValidation type="whole" allowBlank="1" showInputMessage="1" showErrorMessage="1" errorTitle="Valor fuera de rango" error="Ingrese un valor correcto" sqref="E19" xr:uid="{27652100-11F7-4B61-AE86-E9F90E11C114}">
      <formula1>0</formula1>
      <formula2>100</formula2>
    </dataValidation>
    <dataValidation type="whole" allowBlank="1" showInputMessage="1" showErrorMessage="1" errorTitle="Valor fuera de rango" error="Ingrese un valor correcto" sqref="E20" xr:uid="{54C29291-2423-4A58-9783-3D8827652F1E}">
      <formula1>0</formula1>
      <formula2>100</formula2>
    </dataValidation>
    <dataValidation type="whole" allowBlank="1" showInputMessage="1" showErrorMessage="1" errorTitle="Valor fuera de rango" error="Ingrese un valor correcto" sqref="E21" xr:uid="{5E04F694-B588-4F74-B036-502611FE5079}">
      <formula1>0</formula1>
      <formula2>100</formula2>
    </dataValidation>
    <dataValidation type="whole" allowBlank="1" showInputMessage="1" showErrorMessage="1" errorTitle="Valor fuera de rango" error="Ingrese un valor correcto" sqref="E22" xr:uid="{301D5B0D-C268-4A38-8114-6C84A0A6DC7A}">
      <formula1>0</formula1>
      <formula2>100</formula2>
    </dataValidation>
    <dataValidation type="whole" allowBlank="1" showInputMessage="1" showErrorMessage="1" errorTitle="Valor fuera de rango" error="Ingrese un valor correcto" sqref="E23" xr:uid="{BEC149D1-CEA6-407B-A03F-3042D54C9756}">
      <formula1>0</formula1>
      <formula2>100</formula2>
    </dataValidation>
    <dataValidation type="whole" allowBlank="1" showInputMessage="1" showErrorMessage="1" errorTitle="Valor fuera de rango" error="Ingrese un valor correcto" sqref="E24" xr:uid="{9F089113-EE45-461B-ABC2-BBA7F9554D29}">
      <formula1>0</formula1>
      <formula2>100</formula2>
    </dataValidation>
    <dataValidation type="whole" allowBlank="1" showInputMessage="1" showErrorMessage="1" errorTitle="Valor fuera de rango" error="Ingrese un valor correcto" sqref="E25" xr:uid="{A776E386-30EF-4B7D-874B-DF0C7ACF18A6}">
      <formula1>0</formula1>
      <formula2>100</formula2>
    </dataValidation>
    <dataValidation type="whole" allowBlank="1" showInputMessage="1" showErrorMessage="1" errorTitle="Valor fuera de rango" error="Ingrese un valor correcto" sqref="E26" xr:uid="{B750F11B-731D-421E-921C-8AE9BBBE2C25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READI025A</vt:lpstr>
      <vt:lpstr>READI025B</vt:lpstr>
      <vt:lpstr>READI025C</vt:lpstr>
      <vt:lpstr>READI026A</vt:lpstr>
      <vt:lpstr>READI026B</vt:lpstr>
      <vt:lpstr>READI026C</vt:lpstr>
      <vt:lpstr>SPELL025A</vt:lpstr>
      <vt:lpstr>SPELL026A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2026-04-16T17:13:01Z</dcterms:created>
  <dcterms:modified xsi:type="dcterms:W3CDTF">2026-04-16T17:14:06Z</dcterms:modified>
</cp:coreProperties>
</file>